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Сеть ОО" sheetId="1" r:id="rId1"/>
    <sheet name="Группы" sheetId="2" r:id="rId2"/>
    <sheet name="Распределение ОО по численности" sheetId="3" r:id="rId3"/>
    <sheet name="Распределение ОО по группам" sheetId="4" r:id="rId4"/>
    <sheet name="Вариативные формы" sheetId="5" r:id="rId5"/>
    <sheet name="Консультационные центры" sheetId="6" r:id="rId6"/>
    <sheet name="Комплексные программы" sheetId="7" r:id="rId7"/>
    <sheet name="Парциальные программы" sheetId="8" r:id="rId8"/>
    <sheet name="ОВЗ и инвалиды" sheetId="9" r:id="rId9"/>
    <sheet name="ОВЗ и инвалиды по видам" sheetId="10" r:id="rId10"/>
    <sheet name="Логопункты" sheetId="11" r:id="rId11"/>
    <sheet name="РЕЖИМ РАБОТЫ ОО" sheetId="12" r:id="rId12"/>
    <sheet name="Платные услуги" sheetId="13" r:id="rId13"/>
    <sheet name="Медицина" sheetId="14" r:id="rId14"/>
    <sheet name="Новые места 2019" sheetId="15" r:id="rId15"/>
    <sheet name="Кадры" sheetId="16" r:id="rId16"/>
    <sheet name="Питание" sheetId="17" r:id="rId17"/>
    <sheet name="Охват 2019" sheetId="18" r:id="rId18"/>
  </sheets>
  <definedNames>
    <definedName name="ИменованныйДиапазон1">'Вариативные формы'!#REF!</definedName>
  </definedNames>
  <calcPr calcId="145621"/>
</workbook>
</file>

<file path=xl/calcChain.xml><?xml version="1.0" encoding="utf-8"?>
<calcChain xmlns="http://schemas.openxmlformats.org/spreadsheetml/2006/main">
  <c r="V3" i="18" l="1"/>
  <c r="W3" i="18" s="1"/>
  <c r="F3" i="18"/>
  <c r="D3" i="18" s="1"/>
  <c r="C3" i="18"/>
  <c r="Q3" i="18" s="1"/>
  <c r="I7" i="17"/>
  <c r="T5" i="14"/>
  <c r="I5" i="11"/>
  <c r="BT6" i="10"/>
  <c r="BS6" i="10"/>
  <c r="BR6" i="10"/>
  <c r="AB7" i="9"/>
  <c r="C9" i="2"/>
  <c r="S7" i="1"/>
  <c r="R7" i="1"/>
  <c r="T3" i="18" l="1"/>
  <c r="N3" i="18"/>
  <c r="X3" i="18"/>
  <c r="R3" i="18"/>
  <c r="U3" i="18"/>
  <c r="O3" i="18"/>
</calcChain>
</file>

<file path=xl/sharedStrings.xml><?xml version="1.0" encoding="utf-8"?>
<sst xmlns="http://schemas.openxmlformats.org/spreadsheetml/2006/main" count="596" uniqueCount="345">
  <si>
    <t>Сведения о распределении дошкольных образовательных организаций по численности детей</t>
  </si>
  <si>
    <t>Районы и города области</t>
  </si>
  <si>
    <t xml:space="preserve">
Сведения об образовательных организациях области и индивидуальных предпринимателях, осуществляющих образовательную деятельность по образовательным программам дошкольного образования, присмотр и уход за детьми в режиме полного дня, а также об изменении сети организаций, осуществляющих образовательную деятельность по образовательным программам дошкольного образования, присмотр и уход за детьми </t>
  </si>
  <si>
    <t>Всего ДОО (только юр.лица без учета филиалов и детей в филиалах)</t>
  </si>
  <si>
    <t>численность детей в ДОО</t>
  </si>
  <si>
    <t>Всего ДОО и филиалов ДОО</t>
  </si>
  <si>
    <t xml:space="preserve">Сведения о дошкольных группах в образовательных организациях области, осуществляющих образовательную деятельность по образовательным программам дошкольного образования, присмотр и уход за детьми </t>
  </si>
  <si>
    <t xml:space="preserve">Общеобразовательные организации, организации дополнительного образования, при которых организованы дошкольные группы </t>
  </si>
  <si>
    <t xml:space="preserve">Всего групп
</t>
  </si>
  <si>
    <t>Частные ДОО, ИП, ООО</t>
  </si>
  <si>
    <t>Всего детей в группах</t>
  </si>
  <si>
    <t>Всего организаций</t>
  </si>
  <si>
    <t>группы полного дня</t>
  </si>
  <si>
    <t>ПРИЧИНЫ ИЗМЕНЕНИЯ СЕТИ (указать причины и реквизиты НПА)</t>
  </si>
  <si>
    <t>группы кратковременного пребывания</t>
  </si>
  <si>
    <t>всего групп полного дня</t>
  </si>
  <si>
    <t>75 и менее</t>
  </si>
  <si>
    <t xml:space="preserve">всего детей в группах полного дня </t>
  </si>
  <si>
    <t xml:space="preserve">в т.ч. </t>
  </si>
  <si>
    <t>76-150</t>
  </si>
  <si>
    <t>151-250</t>
  </si>
  <si>
    <t xml:space="preserve">от 250 и выше
</t>
  </si>
  <si>
    <t>всего групп кратковременного пребывания</t>
  </si>
  <si>
    <t>всего детей в группах кратковременного пребывания</t>
  </si>
  <si>
    <t>в т.ч.</t>
  </si>
  <si>
    <t>общеразвивающей направленности</t>
  </si>
  <si>
    <t>всего</t>
  </si>
  <si>
    <t>в т. ч.</t>
  </si>
  <si>
    <t>всего детей в группах общеразвивающей направленности</t>
  </si>
  <si>
    <t>комбинированной направленности</t>
  </si>
  <si>
    <t>всего детей в группах комбинированной направленности</t>
  </si>
  <si>
    <t>компенсирующей направленности</t>
  </si>
  <si>
    <t>всего детей в группах компенсирующей направленности</t>
  </si>
  <si>
    <t>оздоровительной направленности</t>
  </si>
  <si>
    <t>всего детей в группах оздоровительной направленности</t>
  </si>
  <si>
    <t>групп по присмотру и уходу</t>
  </si>
  <si>
    <t>всего детей в группах по присмотру и уходу</t>
  </si>
  <si>
    <t>групп для детей раннего возраста</t>
  </si>
  <si>
    <t>всего детей в группах для детей раннего возраста</t>
  </si>
  <si>
    <t>семейные дошкольные группы с реализацией образовательной программы</t>
  </si>
  <si>
    <t>всего детей в семейных дошкольных группах с реализацией образовательной программы</t>
  </si>
  <si>
    <t>организаций</t>
  </si>
  <si>
    <t>семейные дошкольные группы без реализации образовательной программы</t>
  </si>
  <si>
    <t>всего детей в семейных дошкольных группах без реализации образовательной программы</t>
  </si>
  <si>
    <t>групп</t>
  </si>
  <si>
    <t xml:space="preserve"> групп кратковременного пребывания с реализацией образовательной программы</t>
  </si>
  <si>
    <t>всего детей в группах кратковременного пребывания с реализацией образовательной программы</t>
  </si>
  <si>
    <t xml:space="preserve"> групп кратковременного пребывания без  реализации образовательной программы</t>
  </si>
  <si>
    <t>всего детей в группах кратковременного пребывания без реализации образовательной программы</t>
  </si>
  <si>
    <t>ДОО (юр.л.)</t>
  </si>
  <si>
    <t>филиалы ДОО</t>
  </si>
  <si>
    <t>филиалы
 школ</t>
  </si>
  <si>
    <t>полного дня</t>
  </si>
  <si>
    <t>кратковременного пребывания</t>
  </si>
  <si>
    <t>1) Открыт Каменноозёрский филиал "Колокольчик" МБДОУ Платоновского детского сада на 15 мест. Постановление №289 от 31.05.2019 г.; 2) Возобновление деятельности ГКП Новгородовского филиала МБОУ Платоновской СОШ, постановление №672 от 29.08.2008 г. (добавилась одна группа).</t>
  </si>
  <si>
    <t xml:space="preserve">
</t>
  </si>
  <si>
    <t>Сведения о распределении дошкольных образовательных организаций по количеству групп</t>
  </si>
  <si>
    <t>Всего ДОО (только юр.лица без учета филиалов и групп в филиалах)</t>
  </si>
  <si>
    <t>численность групп в ДОО</t>
  </si>
  <si>
    <t>от 10 и выше</t>
  </si>
  <si>
    <t>Сведения об иных вариативных формах дошкольного образования</t>
  </si>
  <si>
    <t>Центр игровой поддержки</t>
  </si>
  <si>
    <t>Дошкольный мини-центр</t>
  </si>
  <si>
    <t>Центр раннего развития</t>
  </si>
  <si>
    <t>Лекотека, служба ранней помощи</t>
  </si>
  <si>
    <t>всего
 центров</t>
  </si>
  <si>
    <t>в них
 детей</t>
  </si>
  <si>
    <t>всего центров</t>
  </si>
  <si>
    <t>в них детей</t>
  </si>
  <si>
    <t>всего
 служб</t>
  </si>
  <si>
    <t>Сведения о консультационных центрах для родителей (законных представителей) детей, обеспечивающих получение детьми дошкольного образования в форме семейного образования, и численности детей, получающих дошкольное образование в форме семейного образования</t>
  </si>
  <si>
    <t>Программное обеспечение образовательного процесса в организациях, осуществляющих образовательную деятельность по образовательным программам дошкольного образования, присмотр и уход</t>
  </si>
  <si>
    <t>№ п/п</t>
  </si>
  <si>
    <t>Кол-во организаций</t>
  </si>
  <si>
    <t>Реализуемые комплексные образовательные программы дошкольного образования</t>
  </si>
  <si>
    <t>Программа
"От рождения до школы"</t>
  </si>
  <si>
    <t>Программа
«Детство»</t>
  </si>
  <si>
    <t>Программа
«Детский сад 2100»</t>
  </si>
  <si>
    <t>Программа
"Радуга" для работы с детьми от 2 мес. до 8 лет</t>
  </si>
  <si>
    <t>Примерная
адаптированная основная образовательная программа для дошкольников с тяжелыми
нарушениями речи</t>
  </si>
  <si>
    <t>Программа
"Мир открытий"</t>
  </si>
  <si>
    <t>Программа
"Миры детства: конструирование возможностей…</t>
  </si>
  <si>
    <t>Программа
"Теремок"</t>
  </si>
  <si>
    <t>Программа
"Тропинки"</t>
  </si>
  <si>
    <t>Программа
"Ступеньки к школе"</t>
  </si>
  <si>
    <t>Программа
"Вдохновение"</t>
  </si>
  <si>
    <t>Программа
"Мозаика"</t>
  </si>
  <si>
    <t>Программа
Н.В. Нищевой</t>
  </si>
  <si>
    <t>Программа
"ПРОдетей"</t>
  </si>
  <si>
    <t>Программа
"Развитие"</t>
  </si>
  <si>
    <t>Программа
"ОткрытиЯ"</t>
  </si>
  <si>
    <t>Программа
"Первые шаги"</t>
  </si>
  <si>
    <t>Программа
"Детский сад - дом радости"</t>
  </si>
  <si>
    <t>Другое (указать наименование программ в графе примечание) (количество!!!)</t>
  </si>
  <si>
    <t>Примечание</t>
  </si>
  <si>
    <t>Количество парциальных программ, реализуемых в ОО (указать количество)</t>
  </si>
  <si>
    <t>Программа "ФЭМП у дошкольников"</t>
  </si>
  <si>
    <t>Программа "От звука к букве"</t>
  </si>
  <si>
    <t>Программа "От Фрёбеля до робота: растим будущих инженеров"</t>
  </si>
  <si>
    <t>Программа "Цветные ладошки"</t>
  </si>
  <si>
    <t>Программа "Умные пальчики"</t>
  </si>
  <si>
    <t>Программа "Феникс - шахматы для дошкольников"</t>
  </si>
  <si>
    <t>Программа "В мире музыкальной драматургии"</t>
  </si>
  <si>
    <t>Программа "С чистым сердцем"</t>
  </si>
  <si>
    <t>Программа "Бадминтон для дошкольников"</t>
  </si>
  <si>
    <t>Программа "Английский для дошкольников"</t>
  </si>
  <si>
    <t>Программа "Весёлый Рюкзачок" для детей старшего дошкольного возраста</t>
  </si>
  <si>
    <t>Программа "Формирование культуры безопасности"</t>
  </si>
  <si>
    <t>Программа "STEM–образование детей дошкольного и младшего школьного возраста"</t>
  </si>
  <si>
    <t>Программа для детей раннего дошкольного возраста "Расти, малыш!"</t>
  </si>
  <si>
    <t xml:space="preserve">"Истории карапушек: как жить в мире с собой и другими?" </t>
  </si>
  <si>
    <t>Программа математического развития дошкольников "Игралочка"</t>
  </si>
  <si>
    <t>Программа "Мир без опасности"</t>
  </si>
  <si>
    <t>Программа физического развития детей 3-7 лет "Малыши-крепыши"</t>
  </si>
  <si>
    <t>Другие (указать наименование программ в графе примечание) (количество!!!)</t>
  </si>
  <si>
    <t>Сведения о детях с ограниченными возможностями здоровья и детях-инвалидах, посещающих образовательные организации в режиме полного дня и кратковременного пребывания, получающих услуги в консультационных центрах</t>
  </si>
  <si>
    <t>Районы и
 города области</t>
  </si>
  <si>
    <t xml:space="preserve">Общая численность выявленных детей (по данным системы АИС "Комплектование ДОО" из показателя детей, стоящих на учете в ДОО, и показателя контингента ДОО) </t>
  </si>
  <si>
    <t>Кол-во детей, охваченных дошкольным образованием</t>
  </si>
  <si>
    <t>В том числе:</t>
  </si>
  <si>
    <t>% охвата детей с ОВЗ без инвалидности
 дошкольным образованием</t>
  </si>
  <si>
    <t>% охвата детей-инвалидов
 дошкольным образованием</t>
  </si>
  <si>
    <t>в группах компенсирующей направленности</t>
  </si>
  <si>
    <t>в группах комбинированной направленности</t>
  </si>
  <si>
    <t>в группах общеразвивающей, оздоровительной направленности</t>
  </si>
  <si>
    <t>в группах кратковременного пребывания</t>
  </si>
  <si>
    <t>центрах игровой поддержки, дошкольных мини-центрах, центрах раннего развития, лекотеках, СРП ранней помощи</t>
  </si>
  <si>
    <t>в консультационных центрах</t>
  </si>
  <si>
    <t xml:space="preserve"> кол-во детей с ОВЗ без инвалидности</t>
  </si>
  <si>
    <t xml:space="preserve"> кол-во детей-инвалидов</t>
  </si>
  <si>
    <t>кол-во детей-инвалидов с ОВЗ</t>
  </si>
  <si>
    <t>кол-во детей-инвалидов</t>
  </si>
  <si>
    <t>кол-во детей инвалидов</t>
  </si>
  <si>
    <t xml:space="preserve">   </t>
  </si>
  <si>
    <t>Сведения о детях с ограниченными возможностями здоровья и детях-инвалидах, посещающих образовательные организации (по видам спецпотребности)</t>
  </si>
  <si>
    <t>Кол-во детей с ОВЗ до 3 лет</t>
  </si>
  <si>
    <t>Кол-во детей с ОВЗ  от 3 до 7 и более лет</t>
  </si>
  <si>
    <t>Кол-во детей-инвалидов до 3 лет</t>
  </si>
  <si>
    <t>Кол-во детей-инвалидов от 3 до 7 и более лет</t>
  </si>
  <si>
    <t>Кол-во детей-инвалидов с ОВЗ до 3 лет</t>
  </si>
  <si>
    <t>Кол-во детей-инвалидов с ОВЗ от 3 до 7 и более лет</t>
  </si>
  <si>
    <t>Количество детей с ОВЗ и детей-инвалидов, обеспеченных тьюторским сопровождением</t>
  </si>
  <si>
    <t>ЗАПОЛНЯЕТСЯ АВТОМАТИЧЕСКИ!!!!</t>
  </si>
  <si>
    <t>с нарушением слуха</t>
  </si>
  <si>
    <t>с нарушением речи (языковых и речевых функций)</t>
  </si>
  <si>
    <t>с нарушением зрения</t>
  </si>
  <si>
    <t>с комбинированными нарушениями слуха и зрения</t>
  </si>
  <si>
    <t>с нарушением интеллекта</t>
  </si>
  <si>
    <t>с задержкой психического развития</t>
  </si>
  <si>
    <t>с расстройством аутистического спектра</t>
  </si>
  <si>
    <t>с нарушением опорно-двигательного аппарата</t>
  </si>
  <si>
    <t>с косметическими дефектами, затрудняющими осуществление взаимодейтсвия в социуме</t>
  </si>
  <si>
    <t>с нарушениями функций внутренних органов и систем</t>
  </si>
  <si>
    <t>кол-во детей с ОВЗ  до 3 лет</t>
  </si>
  <si>
    <t>кол-во детей с ОВЗ от 3 до 7 лет</t>
  </si>
  <si>
    <t>детей-инвалидов до 3 лет</t>
  </si>
  <si>
    <t>детей-инвалидов от 3 до 7 и более лет</t>
  </si>
  <si>
    <t>детей-инвалидов с ОВЗ до 3 лет</t>
  </si>
  <si>
    <t>детей-инвалидов с ОВЗ от 3 до 7 и более лет</t>
  </si>
  <si>
    <t>детей с ОВЗ до 3 лет</t>
  </si>
  <si>
    <t>детей с ОВЗ от 3 до 7 и более лет</t>
  </si>
  <si>
    <t>детей-инвалидов с ОВЗ от 1,5 до 3 лет</t>
  </si>
  <si>
    <t>детей-инвалидов с ОВЗ  от 3 до 7 и более лет</t>
  </si>
  <si>
    <t>детей с ОВЗ одо 3 лет</t>
  </si>
  <si>
    <t>детей с ОВЗ от до 3 лет</t>
  </si>
  <si>
    <t>детей-инвалидов от до 3 лет</t>
  </si>
  <si>
    <t>детей-инвалидов с ОВЗ одо 3 лет</t>
  </si>
  <si>
    <t>детей-инвалидов с ОВЗ до 3  лет</t>
  </si>
  <si>
    <t xml:space="preserve">дети с ОВЗ </t>
  </si>
  <si>
    <t>дети-инвалиды с ОВЗ</t>
  </si>
  <si>
    <t>дети-инвалиды</t>
  </si>
  <si>
    <t>Логопункт</t>
  </si>
  <si>
    <t>кол-во ОО</t>
  </si>
  <si>
    <t>кол-во логопунктов в ОО для детей дошкольного возраста</t>
  </si>
  <si>
    <t>кол-во логопедов, работающих в логопунктах</t>
  </si>
  <si>
    <t>кол-во мест в логопунктах</t>
  </si>
  <si>
    <t>кол-во детей</t>
  </si>
  <si>
    <t>кол-во детей в расчете на 1 логопеда ( ВВЕДЕНА ФОРМУЛА, НЕ ДЛЯ ЗАПОЛНЕНИЯ!)</t>
  </si>
  <si>
    <t>имеется оборудованный кабинет (кол-во ОО)</t>
  </si>
  <si>
    <t xml:space="preserve">отсутсвует кабинет, но имеется оборудованное место для работы учителя-логопеда (кол-во ОО)
</t>
  </si>
  <si>
    <t>Количество образовательных организаций, реализующих программу дошкольного образования в режиме полного дня</t>
  </si>
  <si>
    <t>Количество образовательных организаций, реализующих программу дошкольного образования в режиме полного дня, в которых имеется «дежурная группа»</t>
  </si>
  <si>
    <t>Режим работы «дежурной группы»</t>
  </si>
  <si>
    <t>Число родителей детей от 1,5 до 3 лет, принявших участие в опросе</t>
  </si>
  <si>
    <t>Ознакомлены ли родители (законные представители) с режимом работы образовательной организации</t>
  </si>
  <si>
    <t>Устраивает ли родителей (законных представителей) режим работы образовательной организации в настоящее время</t>
  </si>
  <si>
    <t>В какое время родителям (законным представителям) удобно приводить ребенка в детский сад</t>
  </si>
  <si>
    <t>В какое время родителям (законным представителям) удобно забирать ребенка из детского сада</t>
  </si>
  <si>
    <t>Какой вариант решения вопроса устроил бы родителей (законных представителей)</t>
  </si>
  <si>
    <t>Число родителей детей от 3 до 7 лет, принявших участие в опросе</t>
  </si>
  <si>
    <t>ВСЕГО</t>
  </si>
  <si>
    <t>с 7.00 до 19.00</t>
  </si>
  <si>
    <t>с 7.30 до 18.00</t>
  </si>
  <si>
    <t>с 7.30 до 17.30</t>
  </si>
  <si>
    <t>другое</t>
  </si>
  <si>
    <t>на бесплатной основе</t>
  </si>
  <si>
    <t>на платной основе</t>
  </si>
  <si>
    <t>Да</t>
  </si>
  <si>
    <t>Нет</t>
  </si>
  <si>
    <t>с 6.00 до 7.00</t>
  </si>
  <si>
    <t>с 7.00 до 7.15</t>
  </si>
  <si>
    <t>с 7.15 до 7.30</t>
  </si>
  <si>
    <t>с 7.30 до 7.45</t>
  </si>
  <si>
    <t>с 7.45 до 8.00</t>
  </si>
  <si>
    <t>с 8.00 до 8.30</t>
  </si>
  <si>
    <t>с 8.30 до 9.00</t>
  </si>
  <si>
    <t>с 16.00 до 16.30</t>
  </si>
  <si>
    <t>с 16.30 до 17.00</t>
  </si>
  <si>
    <t>с 17.00 до 17.30</t>
  </si>
  <si>
    <t>с 17.30 до 18.00</t>
  </si>
  <si>
    <t>с 18.00 до 18.30</t>
  </si>
  <si>
    <t>с 18.30 до 19.00</t>
  </si>
  <si>
    <t>с 19.00 до 19.30</t>
  </si>
  <si>
    <t>с 19.30 до 20.00</t>
  </si>
  <si>
    <t>с 20.00 до 21.00</t>
  </si>
  <si>
    <t>увеличение режима работы ДОО в утренние часы</t>
  </si>
  <si>
    <t>увеличение режима работы ДОО в вечерние часы</t>
  </si>
  <si>
    <t>предоставление платной услуги в утреннее и/или вечернее время «Дежурная группа»</t>
  </si>
  <si>
    <t>с 7.15 до 17.45</t>
  </si>
  <si>
    <t>с 7.30 до 16.30</t>
  </si>
  <si>
    <t>с 8.00 до 18.30</t>
  </si>
  <si>
    <t>с 7.30 до 17.00</t>
  </si>
  <si>
    <t>с 7.00 до 17.30</t>
  </si>
  <si>
    <t>ч 7.00 до 17.00</t>
  </si>
  <si>
    <t>с 8.00 до 17.00</t>
  </si>
  <si>
    <t>с 6.00 до 18.00</t>
  </si>
  <si>
    <t>Сведения о количестве детей, пользующихся платными образовательными услугами</t>
  </si>
  <si>
    <t>Кол-во детей, получающих платные образоват. услуги* (одного ребенка считать один раз)</t>
  </si>
  <si>
    <t>Количество детей по услугам (один ребенок может получать несколько услуг)</t>
  </si>
  <si>
    <t>Услуги по оздоровлению</t>
  </si>
  <si>
    <t>Занятия с логопедом</t>
  </si>
  <si>
    <t>Занятия с психологом</t>
  </si>
  <si>
    <t>Занятия с дефектологом</t>
  </si>
  <si>
    <t>Муз-ритм. занятия</t>
  </si>
  <si>
    <t>Плавание</t>
  </si>
  <si>
    <t>Шахматы</t>
  </si>
  <si>
    <t>Обучение ин.языку</t>
  </si>
  <si>
    <t>Обучение игре на музыкальном инструменте</t>
  </si>
  <si>
    <t>Компьютер</t>
  </si>
  <si>
    <t>Театр</t>
  </si>
  <si>
    <t>ИЗО</t>
  </si>
  <si>
    <t>Экологическое воспитание</t>
  </si>
  <si>
    <t>Эстетическое воспитание</t>
  </si>
  <si>
    <t>Ручной труд</t>
  </si>
  <si>
    <t>Подготовка к школе</t>
  </si>
  <si>
    <t>Основы православной культуры</t>
  </si>
  <si>
    <t>Песочная терапия</t>
  </si>
  <si>
    <t>Другое (указать наименование услуги в графе примечание)</t>
  </si>
  <si>
    <t>Занятие вокалом - 13 чел.; кружок "Юный исследователь - 6 чел.; кружок "Забавушка" - 16 чел.; кружок по развитию речи "Говорунишка" - 26 чел.</t>
  </si>
  <si>
    <t>* количество детей по видам услуг в сумме может быть больше, чем всего детей, получающих платные услуги, т.к. один ребенок может получать несколько видов услуг</t>
  </si>
  <si>
    <t>Медицинское обслуживание воспитанников (указываются только базовые детские сады - юридические лица)</t>
  </si>
  <si>
    <t>Кол-во ДОО</t>
  </si>
  <si>
    <t>Укомплектованность ОО медицинским персоналом</t>
  </si>
  <si>
    <t>Наличие медицинского кабинета в ОО</t>
  </si>
  <si>
    <t>врач</t>
  </si>
  <si>
    <t>медицинская сестра</t>
  </si>
  <si>
    <t>Медицинский кабинет имется в ОО и передан в систему здравоохранения</t>
  </si>
  <si>
    <t>Медицинский кабинет имеется в ОО, но не передан в систему здравоохранения</t>
  </si>
  <si>
    <t>Медицинский кабинет отсутсвует в ОО</t>
  </si>
  <si>
    <t>предусмотрено штатным расписанием</t>
  </si>
  <si>
    <t>кол-во чел, занимающих ставки</t>
  </si>
  <si>
    <t>кол-во врачей, работающих в ОО, но числящихся в штате мед.учреждения</t>
  </si>
  <si>
    <t>кол-во врачей, работающих в ОО, и числящихся в штате ОО</t>
  </si>
  <si>
    <t>кол-во медицинских сестер, работающих в ОО, но числящихся в штате мед.учреждения</t>
  </si>
  <si>
    <t>кол-во мединских сестер, работающих в ОО, и числящихся в штате ОО</t>
  </si>
  <si>
    <t>лицензирован</t>
  </si>
  <si>
    <t>не лицензирован</t>
  </si>
  <si>
    <t>в процессе лицензирования</t>
  </si>
  <si>
    <t>заключен договор с ФАП</t>
  </si>
  <si>
    <t>не заключен договор с ФАП</t>
  </si>
  <si>
    <t>Сведения о новых местах, открытых в 2019 году</t>
  </si>
  <si>
    <t>Название МО</t>
  </si>
  <si>
    <t>новые места 2019</t>
  </si>
  <si>
    <t>Общее кол-во мест, открытых в 2019 году (за исключением строительства и замещения)</t>
  </si>
  <si>
    <t>Строительство</t>
  </si>
  <si>
    <t>Увеличение наполняемости групп</t>
  </si>
  <si>
    <t>Замещение</t>
  </si>
  <si>
    <t>Открытие дополнительных групп полного дня в функционирующих образовательных организациях (детские сады, школы, учреждения доп.образования)</t>
  </si>
  <si>
    <t>Открытие групп кратковременного пребывания на базе образовательных организаций</t>
  </si>
  <si>
    <t>Открытие семейных групп на базе образовательных организаций</t>
  </si>
  <si>
    <t>Открытие центров игровой поддержки ребенка</t>
  </si>
  <si>
    <t>Открытие дошкольных мини-центров</t>
  </si>
  <si>
    <t>Открытие центров раннего развития</t>
  </si>
  <si>
    <t>кол-во объектов</t>
  </si>
  <si>
    <t>кол-во мест для детей</t>
  </si>
  <si>
    <t>Виды работ</t>
  </si>
  <si>
    <t>Перечень приобретенного оборудования</t>
  </si>
  <si>
    <t xml:space="preserve">Объем израсходованных средств на эти цели  </t>
  </si>
  <si>
    <t>Подтверждающие документы о произведенных расходах (название, №, дата)</t>
  </si>
  <si>
    <t>Реквизиты НПА о создании новых мест</t>
  </si>
  <si>
    <t xml:space="preserve">Объем израсходованных средств на эти цели </t>
  </si>
  <si>
    <t>от 0до 7 лет</t>
  </si>
  <si>
    <t>от 0 до 3 лет</t>
  </si>
  <si>
    <t>Капитальный ремонт здания</t>
  </si>
  <si>
    <t xml:space="preserve">Полный перечень оборудования для детского сада (оборудование для пищеблока, для прачечного блока, для туалетной комнаты, мебель, игровое оборудование, спортивное оборудование, мягкий инвентарь, электрооборудование, компьютерное оборудование, дорожки, беседки, прочее) </t>
  </si>
  <si>
    <t>На ремонтные работы 5 519 500 руб.; на оборудование 939 тысяч руб.</t>
  </si>
  <si>
    <t>Локальные сметные расчёты за 2017-2019 гг.</t>
  </si>
  <si>
    <t>Постановление администрации Рассказовского района №289 от 31.05.2019 г.</t>
  </si>
  <si>
    <t>Постановление администрации Рассказовского района №751 от 30.10.2019 г.</t>
  </si>
  <si>
    <t>Приказы отдела образования и защиты прав несовершеннолетних администрации Рассказовского района №189 от 15.11.2019 г. и №194 от 21.11.2019 г.</t>
  </si>
  <si>
    <t>Сведения о численности руководящих и педагогических работников ДОО, в т.ч.</t>
  </si>
  <si>
    <t>Районы и города
 области</t>
  </si>
  <si>
    <t>Численность (чел.)</t>
  </si>
  <si>
    <t>заведующие</t>
  </si>
  <si>
    <t>заместители 
 директоров /заместители
 заведующих</t>
  </si>
  <si>
    <t>методисты</t>
  </si>
  <si>
    <t>воспитатели</t>
  </si>
  <si>
    <t>старшие воспитатели</t>
  </si>
  <si>
    <t>музыкальные руководители</t>
  </si>
  <si>
    <t>учителя -дефектологи</t>
  </si>
  <si>
    <t>учителя-логопеды</t>
  </si>
  <si>
    <t>педагоги-психологи</t>
  </si>
  <si>
    <t>инструкторы по физической культуре</t>
  </si>
  <si>
    <t>социальные педагоги</t>
  </si>
  <si>
    <t>педагоги-организаторы</t>
  </si>
  <si>
    <t>педагоги дополнительного образования</t>
  </si>
  <si>
    <t>Организация питания в ДОО</t>
  </si>
  <si>
    <t>№</t>
  </si>
  <si>
    <t>Средняя стоимость питания 1 ребенка (до 3 лет) в день</t>
  </si>
  <si>
    <t>Средняя стоимость питания 1 ребенка (от 3 до 7 лет) в день</t>
  </si>
  <si>
    <t>Всего (ст.4+ст.5)</t>
  </si>
  <si>
    <t>в том числе</t>
  </si>
  <si>
    <t>Всего (ст.8+ст.9)</t>
  </si>
  <si>
    <t>за счет средств родителей</t>
  </si>
  <si>
    <t>за счет муниципального бюджета</t>
  </si>
  <si>
    <t>Дошкольные группы полного
дня</t>
  </si>
  <si>
    <t>Группы  кратковременного пребывания</t>
  </si>
  <si>
    <t>Вариативные формы (ЦИПР,
ДОЦ)</t>
  </si>
  <si>
    <t>Итого</t>
  </si>
  <si>
    <t>Всего от 1 года до 7 лет</t>
  </si>
  <si>
    <t>Всего от 2 мес. до 7 лет</t>
  </si>
  <si>
    <t>0 лет</t>
  </si>
  <si>
    <t>от 2 мес. до 1 года</t>
  </si>
  <si>
    <t>1 год</t>
  </si>
  <si>
    <t>2 года</t>
  </si>
  <si>
    <t xml:space="preserve">3 года </t>
  </si>
  <si>
    <t>4 года</t>
  </si>
  <si>
    <t xml:space="preserve">5 лет </t>
  </si>
  <si>
    <t xml:space="preserve">6 лет </t>
  </si>
  <si>
    <t>Кол-во 
 детей</t>
  </si>
  <si>
    <t>% охвата от 1 года до 7 лет</t>
  </si>
  <si>
    <t>% охвата от 2 мес. до 7 лет</t>
  </si>
  <si>
    <t>Рассказовский район</t>
  </si>
  <si>
    <t>Информация о проведении опроса родителей</t>
  </si>
  <si>
    <t>УТВЕРЖДЕНО
Начальник отдела образования и защиты прав несовершеннолетних администрации Рассказовского района
Скакалина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</si>
</sst>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"/>
    <numFmt numFmtId="165" formatCode="0.0"/>
  </numFmts>
  <fonts count="34" x14ac:knownFonts="1">
    <font>
      <sz val="10"/>
      <color rgb="FF000000"/>
      <name val="Arial"/>
    </font>
    <font>
      <b/>
      <sz val="9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FF0000"/>
      <name val="Arial"/>
    </font>
    <font>
      <sz val="12"/>
      <color rgb="FF000000"/>
      <name val="Times New Roman"/>
    </font>
    <font>
      <b/>
      <sz val="10"/>
      <color theme="1"/>
      <name val="Arial Cyr"/>
    </font>
    <font>
      <b/>
      <sz val="10"/>
      <color theme="1"/>
      <name val="Times New Roman"/>
    </font>
    <font>
      <sz val="11"/>
      <color rgb="FF000000"/>
      <name val="Calibri"/>
    </font>
    <font>
      <b/>
      <sz val="12"/>
      <color rgb="FF000000"/>
      <name val="Cambria"/>
    </font>
    <font>
      <b/>
      <sz val="8"/>
      <color rgb="FF000000"/>
      <name val="Cambria"/>
    </font>
    <font>
      <b/>
      <sz val="8"/>
      <color rgb="FF000000"/>
      <name val="Calibri"/>
    </font>
    <font>
      <sz val="8"/>
      <color rgb="FF000000"/>
      <name val="Cambria"/>
    </font>
    <font>
      <sz val="8"/>
      <color rgb="FF000000"/>
      <name val="Calibri"/>
    </font>
    <font>
      <sz val="9"/>
      <color rgb="FF000000"/>
      <name val="Calibri"/>
    </font>
    <font>
      <b/>
      <sz val="10"/>
      <color rgb="FF0000FF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sz val="10"/>
      <color rgb="FF000000"/>
      <name val="Times New Roman"/>
    </font>
    <font>
      <b/>
      <sz val="11"/>
      <color theme="1"/>
      <name val="Arial"/>
    </font>
    <font>
      <sz val="14"/>
      <color theme="1"/>
      <name val="Arial"/>
    </font>
    <font>
      <sz val="14"/>
      <color rgb="FF000000"/>
      <name val="Calibri"/>
    </font>
    <font>
      <b/>
      <sz val="10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E6B8AF"/>
        <bgColor rgb="FFE6B8AF"/>
      </patternFill>
    </fill>
    <fill>
      <patternFill patternType="solid">
        <fgColor rgb="FF76A5AF"/>
        <bgColor rgb="FF76A5AF"/>
      </patternFill>
    </fill>
    <fill>
      <patternFill patternType="solid">
        <fgColor rgb="FFF3F3F3"/>
        <bgColor rgb="FFF3F3F3"/>
      </patternFill>
    </fill>
    <fill>
      <patternFill patternType="solid">
        <fgColor rgb="FFFDE9D9"/>
        <bgColor rgb="FFFDE9D9"/>
      </patternFill>
    </fill>
    <fill>
      <patternFill patternType="solid">
        <fgColor rgb="FFE5E0EC"/>
        <bgColor rgb="FFE5E0EC"/>
      </patternFill>
    </fill>
    <fill>
      <patternFill patternType="solid">
        <fgColor rgb="FFCCC0DA"/>
        <bgColor rgb="FFCCC0DA"/>
      </patternFill>
    </fill>
    <fill>
      <patternFill patternType="solid">
        <fgColor rgb="FFDBEEF3"/>
        <bgColor rgb="FFDBEEF3"/>
      </patternFill>
    </fill>
    <fill>
      <patternFill patternType="solid">
        <fgColor rgb="FF93CDDD"/>
        <bgColor rgb="FF93CDDD"/>
      </patternFill>
    </fill>
    <fill>
      <patternFill patternType="solid">
        <fgColor rgb="FFFCD5B4"/>
        <bgColor rgb="FFFCD5B4"/>
      </patternFill>
    </fill>
    <fill>
      <patternFill patternType="solid">
        <fgColor rgb="FFF4CCCC"/>
        <bgColor rgb="FFF4CCCC"/>
      </patternFill>
    </fill>
    <fill>
      <patternFill patternType="solid">
        <fgColor rgb="FF93C47D"/>
        <bgColor rgb="FF93C47D"/>
      </patternFill>
    </fill>
    <fill>
      <patternFill patternType="solid">
        <fgColor rgb="FFC27BA0"/>
        <bgColor rgb="FFC27BA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9">
    <xf numFmtId="0" fontId="0" fillId="0" borderId="0" xfId="0" applyFont="1" applyAlignment="1"/>
    <xf numFmtId="0" fontId="6" fillId="0" borderId="0" xfId="0" applyFont="1" applyAlignment="1"/>
    <xf numFmtId="0" fontId="6" fillId="4" borderId="0" xfId="0" applyFont="1" applyFill="1" applyAlignment="1"/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6" fillId="0" borderId="0" xfId="0" applyFont="1" applyAlignment="1"/>
    <xf numFmtId="0" fontId="1" fillId="11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/>
    <xf numFmtId="0" fontId="1" fillId="4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/>
    <xf numFmtId="0" fontId="4" fillId="0" borderId="8" xfId="0" applyFont="1" applyBorder="1" applyAlignment="1"/>
    <xf numFmtId="0" fontId="7" fillId="0" borderId="0" xfId="0" applyFont="1" applyAlignment="1"/>
    <xf numFmtId="0" fontId="6" fillId="0" borderId="0" xfId="0" applyFont="1" applyAlignment="1">
      <alignment vertical="top"/>
    </xf>
    <xf numFmtId="0" fontId="1" fillId="0" borderId="4" xfId="0" applyFont="1" applyBorder="1" applyAlignment="1">
      <alignment horizontal="center" wrapText="1"/>
    </xf>
    <xf numFmtId="0" fontId="1" fillId="14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15" borderId="4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vertical="top"/>
    </xf>
    <xf numFmtId="0" fontId="4" fillId="14" borderId="4" xfId="0" applyFont="1" applyFill="1" applyBorder="1" applyAlignment="1">
      <alignment horizontal="center" vertical="top"/>
    </xf>
    <xf numFmtId="0" fontId="4" fillId="15" borderId="4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right"/>
    </xf>
    <xf numFmtId="0" fontId="6" fillId="4" borderId="4" xfId="0" applyFont="1" applyFill="1" applyBorder="1" applyAlignment="1"/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6" xfId="0" applyFont="1" applyBorder="1" applyAlignment="1"/>
    <xf numFmtId="0" fontId="4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1" fillId="4" borderId="0" xfId="0" applyFont="1" applyFill="1" applyAlignment="1">
      <alignment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/>
    <xf numFmtId="0" fontId="6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4" fontId="9" fillId="16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6" fillId="0" borderId="4" xfId="0" applyFont="1" applyBorder="1" applyAlignment="1"/>
    <xf numFmtId="0" fontId="6" fillId="4" borderId="4" xfId="0" applyFont="1" applyFill="1" applyBorder="1" applyAlignment="1">
      <alignment horizontal="center"/>
    </xf>
    <xf numFmtId="0" fontId="8" fillId="19" borderId="0" xfId="0" applyFont="1" applyFill="1" applyAlignment="1">
      <alignment horizontal="center" vertical="top" wrapText="1"/>
    </xf>
    <xf numFmtId="0" fontId="6" fillId="4" borderId="1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8" fillId="3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7" borderId="4" xfId="0" applyFont="1" applyFill="1" applyBorder="1" applyAlignment="1"/>
    <xf numFmtId="0" fontId="6" fillId="9" borderId="4" xfId="0" applyFont="1" applyFill="1" applyBorder="1" applyAlignment="1">
      <alignment horizontal="center"/>
    </xf>
    <xf numFmtId="0" fontId="6" fillId="12" borderId="0" xfId="0" applyFont="1" applyFill="1" applyAlignment="1">
      <alignment horizontal="right"/>
    </xf>
    <xf numFmtId="0" fontId="6" fillId="7" borderId="6" xfId="0" applyFont="1" applyFill="1" applyBorder="1" applyAlignment="1">
      <alignment wrapText="1"/>
    </xf>
    <xf numFmtId="0" fontId="6" fillId="9" borderId="4" xfId="0" applyFont="1" applyFill="1" applyBorder="1" applyAlignment="1">
      <alignment horizontal="center"/>
    </xf>
    <xf numFmtId="1" fontId="6" fillId="8" borderId="4" xfId="0" applyNumberFormat="1" applyFont="1" applyFill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16" fillId="0" borderId="0" xfId="0" applyFont="1" applyAlignment="1"/>
    <xf numFmtId="0" fontId="18" fillId="26" borderId="9" xfId="0" applyFont="1" applyFill="1" applyBorder="1" applyAlignment="1">
      <alignment horizontal="center"/>
    </xf>
    <xf numFmtId="0" fontId="18" fillId="26" borderId="7" xfId="0" applyFont="1" applyFill="1" applyBorder="1" applyAlignment="1">
      <alignment horizontal="center" wrapText="1"/>
    </xf>
    <xf numFmtId="0" fontId="18" fillId="27" borderId="7" xfId="0" applyFont="1" applyFill="1" applyBorder="1" applyAlignment="1">
      <alignment horizontal="center" wrapText="1"/>
    </xf>
    <xf numFmtId="0" fontId="18" fillId="29" borderId="7" xfId="0" applyFont="1" applyFill="1" applyBorder="1" applyAlignment="1">
      <alignment wrapText="1"/>
    </xf>
    <xf numFmtId="0" fontId="18" fillId="31" borderId="7" xfId="0" applyFont="1" applyFill="1" applyBorder="1" applyAlignment="1">
      <alignment horizontal="center"/>
    </xf>
    <xf numFmtId="0" fontId="18" fillId="26" borderId="4" xfId="0" applyFont="1" applyFill="1" applyBorder="1" applyAlignment="1">
      <alignment horizontal="center" wrapText="1"/>
    </xf>
    <xf numFmtId="0" fontId="18" fillId="26" borderId="7" xfId="0" applyFont="1" applyFill="1" applyBorder="1" applyAlignment="1">
      <alignment horizontal="center" wrapText="1"/>
    </xf>
    <xf numFmtId="0" fontId="18" fillId="27" borderId="7" xfId="0" applyFont="1" applyFill="1" applyBorder="1" applyAlignment="1">
      <alignment wrapText="1"/>
    </xf>
    <xf numFmtId="0" fontId="18" fillId="27" borderId="7" xfId="0" applyFont="1" applyFill="1" applyBorder="1" applyAlignment="1">
      <alignment horizontal="center" wrapText="1"/>
    </xf>
    <xf numFmtId="0" fontId="18" fillId="27" borderId="7" xfId="0" applyFont="1" applyFill="1" applyBorder="1" applyAlignment="1">
      <alignment wrapText="1"/>
    </xf>
    <xf numFmtId="0" fontId="18" fillId="28" borderId="7" xfId="0" applyFont="1" applyFill="1" applyBorder="1" applyAlignment="1">
      <alignment wrapText="1"/>
    </xf>
    <xf numFmtId="0" fontId="19" fillId="29" borderId="7" xfId="0" applyFont="1" applyFill="1" applyBorder="1" applyAlignment="1">
      <alignment wrapText="1"/>
    </xf>
    <xf numFmtId="0" fontId="19" fillId="29" borderId="7" xfId="0" applyFont="1" applyFill="1" applyBorder="1" applyAlignment="1">
      <alignment horizontal="center" wrapText="1"/>
    </xf>
    <xf numFmtId="0" fontId="18" fillId="29" borderId="7" xfId="0" applyFont="1" applyFill="1" applyBorder="1" applyAlignment="1">
      <alignment horizontal="center" wrapText="1"/>
    </xf>
    <xf numFmtId="0" fontId="18" fillId="29" borderId="7" xfId="0" applyFont="1" applyFill="1" applyBorder="1" applyAlignment="1">
      <alignment wrapText="1"/>
    </xf>
    <xf numFmtId="0" fontId="18" fillId="30" borderId="7" xfId="0" applyFont="1" applyFill="1" applyBorder="1" applyAlignment="1">
      <alignment wrapText="1"/>
    </xf>
    <xf numFmtId="0" fontId="20" fillId="31" borderId="7" xfId="0" applyFont="1" applyFill="1" applyBorder="1" applyAlignment="1">
      <alignment horizontal="center" wrapText="1"/>
    </xf>
    <xf numFmtId="0" fontId="20" fillId="26" borderId="7" xfId="0" applyFont="1" applyFill="1" applyBorder="1" applyAlignment="1">
      <alignment horizontal="center" wrapText="1"/>
    </xf>
    <xf numFmtId="0" fontId="20" fillId="26" borderId="7" xfId="0" applyFont="1" applyFill="1" applyBorder="1" applyAlignment="1">
      <alignment horizontal="center" wrapText="1"/>
    </xf>
    <xf numFmtId="0" fontId="10" fillId="26" borderId="7" xfId="0" applyFont="1" applyFill="1" applyBorder="1" applyAlignment="1">
      <alignment horizontal="center" wrapText="1"/>
    </xf>
    <xf numFmtId="0" fontId="20" fillId="27" borderId="7" xfId="0" applyFont="1" applyFill="1" applyBorder="1" applyAlignment="1">
      <alignment wrapText="1"/>
    </xf>
    <xf numFmtId="0" fontId="20" fillId="27" borderId="7" xfId="0" applyFont="1" applyFill="1" applyBorder="1" applyAlignment="1">
      <alignment horizontal="center" wrapText="1"/>
    </xf>
    <xf numFmtId="0" fontId="20" fillId="28" borderId="7" xfId="0" applyFont="1" applyFill="1" applyBorder="1" applyAlignment="1">
      <alignment wrapText="1"/>
    </xf>
    <xf numFmtId="0" fontId="21" fillId="29" borderId="7" xfId="0" applyFont="1" applyFill="1" applyBorder="1" applyAlignment="1">
      <alignment wrapText="1"/>
    </xf>
    <xf numFmtId="0" fontId="21" fillId="29" borderId="7" xfId="0" applyFont="1" applyFill="1" applyBorder="1" applyAlignment="1">
      <alignment horizontal="center" wrapText="1"/>
    </xf>
    <xf numFmtId="0" fontId="20" fillId="29" borderId="7" xfId="0" applyFont="1" applyFill="1" applyBorder="1" applyAlignment="1">
      <alignment horizontal="center" wrapText="1"/>
    </xf>
    <xf numFmtId="0" fontId="20" fillId="29" borderId="7" xfId="0" applyFont="1" applyFill="1" applyBorder="1" applyAlignment="1">
      <alignment wrapText="1"/>
    </xf>
    <xf numFmtId="0" fontId="20" fillId="30" borderId="7" xfId="0" applyFont="1" applyFill="1" applyBorder="1" applyAlignment="1">
      <alignment wrapText="1"/>
    </xf>
    <xf numFmtId="0" fontId="6" fillId="12" borderId="6" xfId="0" applyFont="1" applyFill="1" applyBorder="1" applyAlignment="1">
      <alignment vertical="top"/>
    </xf>
    <xf numFmtId="0" fontId="16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1" xfId="0" applyFont="1" applyBorder="1" applyAlignment="1"/>
    <xf numFmtId="0" fontId="4" fillId="0" borderId="4" xfId="0" applyFont="1" applyBorder="1" applyAlignment="1">
      <alignment horizontal="center" vertical="top" wrapText="1"/>
    </xf>
    <xf numFmtId="0" fontId="6" fillId="15" borderId="4" xfId="0" applyFont="1" applyFill="1" applyBorder="1" applyAlignment="1">
      <alignment horizontal="center"/>
    </xf>
    <xf numFmtId="0" fontId="6" fillId="12" borderId="4" xfId="0" applyFont="1" applyFill="1" applyBorder="1" applyAlignment="1"/>
    <xf numFmtId="0" fontId="25" fillId="4" borderId="0" xfId="0" applyFont="1" applyFill="1" applyAlignment="1">
      <alignment horizontal="center"/>
    </xf>
    <xf numFmtId="0" fontId="5" fillId="12" borderId="7" xfId="0" applyFont="1" applyFill="1" applyBorder="1" applyAlignment="1">
      <alignment horizontal="center" wrapText="1"/>
    </xf>
    <xf numFmtId="0" fontId="16" fillId="0" borderId="0" xfId="0" applyFont="1" applyAlignment="1"/>
    <xf numFmtId="0" fontId="5" fillId="4" borderId="7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 wrapText="1"/>
    </xf>
    <xf numFmtId="0" fontId="0" fillId="4" borderId="7" xfId="0" applyFont="1" applyFill="1" applyBorder="1" applyAlignment="1"/>
    <xf numFmtId="0" fontId="13" fillId="4" borderId="7" xfId="0" applyFont="1" applyFill="1" applyBorder="1" applyAlignment="1">
      <alignment horizontal="center" wrapText="1"/>
    </xf>
    <xf numFmtId="0" fontId="27" fillId="10" borderId="7" xfId="0" applyFont="1" applyFill="1" applyBorder="1" applyAlignment="1">
      <alignment horizontal="center" wrapText="1"/>
    </xf>
    <xf numFmtId="0" fontId="16" fillId="4" borderId="0" xfId="0" applyFont="1" applyFill="1" applyAlignment="1"/>
    <xf numFmtId="0" fontId="9" fillId="0" borderId="0" xfId="0" applyFont="1" applyAlignment="1"/>
    <xf numFmtId="0" fontId="28" fillId="4" borderId="10" xfId="0" applyFont="1" applyFill="1" applyBorder="1" applyAlignment="1">
      <alignment horizontal="center" vertical="top"/>
    </xf>
    <xf numFmtId="0" fontId="28" fillId="4" borderId="10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/>
    <xf numFmtId="0" fontId="6" fillId="4" borderId="1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8" fillId="4" borderId="0" xfId="0" applyFont="1" applyFill="1" applyAlignment="1">
      <alignment horizontal="center" vertical="top"/>
    </xf>
    <xf numFmtId="0" fontId="28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wrapText="1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4" fillId="32" borderId="4" xfId="0" applyFont="1" applyFill="1" applyBorder="1" applyAlignment="1">
      <alignment horizontal="center" vertical="top"/>
    </xf>
    <xf numFmtId="0" fontId="28" fillId="4" borderId="7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8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top"/>
    </xf>
    <xf numFmtId="165" fontId="6" fillId="11" borderId="4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top"/>
    </xf>
    <xf numFmtId="165" fontId="6" fillId="32" borderId="4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5" fontId="6" fillId="0" borderId="0" xfId="0" applyNumberFormat="1" applyFont="1" applyAlignment="1">
      <alignment vertical="top"/>
    </xf>
    <xf numFmtId="0" fontId="6" fillId="4" borderId="10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0" fontId="29" fillId="0" borderId="10" xfId="0" applyFont="1" applyBorder="1" applyAlignment="1"/>
    <xf numFmtId="0" fontId="30" fillId="4" borderId="0" xfId="0" applyFont="1" applyFill="1" applyAlignment="1"/>
    <xf numFmtId="0" fontId="6" fillId="11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4" xfId="0" applyFont="1" applyBorder="1"/>
    <xf numFmtId="0" fontId="1" fillId="10" borderId="1" xfId="0" applyFont="1" applyFill="1" applyBorder="1" applyAlignment="1">
      <alignment horizontal="center"/>
    </xf>
    <xf numFmtId="0" fontId="32" fillId="0" borderId="0" xfId="0" applyFont="1" applyFill="1" applyAlignment="1">
      <alignment wrapText="1"/>
    </xf>
    <xf numFmtId="0" fontId="33" fillId="0" borderId="0" xfId="0" applyFont="1" applyFill="1" applyAlignme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6" xfId="0" applyFont="1" applyBorder="1"/>
    <xf numFmtId="0" fontId="4" fillId="6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top"/>
    </xf>
    <xf numFmtId="0" fontId="3" fillId="0" borderId="3" xfId="0" applyFont="1" applyBorder="1"/>
    <xf numFmtId="0" fontId="4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vertical="top" wrapText="1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 wrapText="1"/>
    </xf>
    <xf numFmtId="0" fontId="4" fillId="7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8" borderId="0" xfId="0" applyFont="1" applyFill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4" fillId="16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0" fontId="6" fillId="0" borderId="2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19" borderId="0" xfId="0" applyFont="1" applyFill="1" applyAlignment="1">
      <alignment horizontal="center" vertical="top" wrapText="1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17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/>
    <xf numFmtId="0" fontId="3" fillId="25" borderId="4" xfId="0" applyFont="1" applyFill="1" applyBorder="1"/>
    <xf numFmtId="0" fontId="8" fillId="18" borderId="3" xfId="0" applyFont="1" applyFill="1" applyBorder="1" applyAlignment="1">
      <alignment horizontal="center" vertical="top" wrapText="1"/>
    </xf>
    <xf numFmtId="0" fontId="4" fillId="2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wrapText="1"/>
    </xf>
    <xf numFmtId="0" fontId="15" fillId="12" borderId="14" xfId="0" applyFont="1" applyFill="1" applyBorder="1" applyAlignment="1">
      <alignment horizontal="center"/>
    </xf>
    <xf numFmtId="0" fontId="3" fillId="0" borderId="14" xfId="0" applyFont="1" applyBorder="1"/>
    <xf numFmtId="0" fontId="3" fillId="0" borderId="9" xfId="0" applyFont="1" applyBorder="1"/>
    <xf numFmtId="0" fontId="15" fillId="4" borderId="1" xfId="0" applyFont="1" applyFill="1" applyBorder="1" applyAlignment="1">
      <alignment horizontal="center" wrapText="1"/>
    </xf>
    <xf numFmtId="0" fontId="18" fillId="26" borderId="14" xfId="0" applyFont="1" applyFill="1" applyBorder="1" applyAlignment="1">
      <alignment horizontal="center" wrapText="1"/>
    </xf>
    <xf numFmtId="0" fontId="18" fillId="29" borderId="15" xfId="0" applyFont="1" applyFill="1" applyBorder="1" applyAlignment="1">
      <alignment horizontal="center" wrapText="1"/>
    </xf>
    <xf numFmtId="0" fontId="17" fillId="0" borderId="0" xfId="0" applyFont="1" applyAlignment="1"/>
    <xf numFmtId="0" fontId="18" fillId="26" borderId="15" xfId="0" applyFont="1" applyFill="1" applyBorder="1" applyAlignment="1">
      <alignment horizontal="center"/>
    </xf>
    <xf numFmtId="0" fontId="18" fillId="26" borderId="15" xfId="0" applyFont="1" applyFill="1" applyBorder="1" applyAlignment="1">
      <alignment horizontal="center" wrapText="1"/>
    </xf>
    <xf numFmtId="0" fontId="18" fillId="27" borderId="14" xfId="0" applyFont="1" applyFill="1" applyBorder="1" applyAlignment="1">
      <alignment horizontal="center" wrapText="1"/>
    </xf>
    <xf numFmtId="0" fontId="18" fillId="27" borderId="15" xfId="0" applyFont="1" applyFill="1" applyBorder="1" applyAlignment="1">
      <alignment horizontal="center" wrapText="1"/>
    </xf>
    <xf numFmtId="0" fontId="18" fillId="28" borderId="14" xfId="0" applyFont="1" applyFill="1" applyBorder="1" applyAlignment="1">
      <alignment horizontal="center" wrapText="1"/>
    </xf>
    <xf numFmtId="0" fontId="19" fillId="29" borderId="15" xfId="0" applyFont="1" applyFill="1" applyBorder="1" applyAlignment="1">
      <alignment horizontal="center" wrapText="1"/>
    </xf>
    <xf numFmtId="0" fontId="18" fillId="30" borderId="14" xfId="0" applyFont="1" applyFill="1" applyBorder="1" applyAlignment="1">
      <alignment horizontal="center" wrapText="1"/>
    </xf>
    <xf numFmtId="0" fontId="23" fillId="0" borderId="0" xfId="0" applyFont="1" applyAlignment="1"/>
    <xf numFmtId="0" fontId="4" fillId="15" borderId="3" xfId="0" applyFont="1" applyFill="1" applyBorder="1" applyAlignment="1">
      <alignment horizontal="center" vertical="top" wrapText="1"/>
    </xf>
    <xf numFmtId="0" fontId="4" fillId="15" borderId="1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top"/>
    </xf>
    <xf numFmtId="0" fontId="4" fillId="33" borderId="1" xfId="0" applyFont="1" applyFill="1" applyBorder="1" applyAlignment="1">
      <alignment horizontal="center" wrapText="1"/>
    </xf>
    <xf numFmtId="0" fontId="4" fillId="3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1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top" wrapText="1"/>
    </xf>
    <xf numFmtId="0" fontId="3" fillId="0" borderId="16" xfId="0" applyFont="1" applyBorder="1"/>
    <xf numFmtId="0" fontId="24" fillId="2" borderId="0" xfId="0" applyFont="1" applyFill="1" applyAlignment="1">
      <alignment horizontal="left"/>
    </xf>
    <xf numFmtId="0" fontId="26" fillId="4" borderId="1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 vertical="top"/>
    </xf>
    <xf numFmtId="0" fontId="5" fillId="12" borderId="1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4" fillId="11" borderId="0" xfId="0" applyFont="1" applyFill="1" applyAlignment="1">
      <alignment horizontal="center" vertical="top" wrapText="1"/>
    </xf>
    <xf numFmtId="0" fontId="4" fillId="32" borderId="0" xfId="0" applyFont="1" applyFill="1" applyAlignment="1">
      <alignment horizontal="center" vertical="top" wrapText="1"/>
    </xf>
    <xf numFmtId="0" fontId="6" fillId="11" borderId="3" xfId="0" applyFont="1" applyFill="1" applyBorder="1" applyAlignment="1">
      <alignment horizontal="center" vertical="top"/>
    </xf>
    <xf numFmtId="0" fontId="6" fillId="32" borderId="1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6" fillId="32" borderId="3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47"/>
  <sheetViews>
    <sheetView tabSelected="1" zoomScale="80" zoomScaleNormal="80" workbookViewId="0">
      <selection sqref="A1:S1"/>
    </sheetView>
  </sheetViews>
  <sheetFormatPr defaultColWidth="14.42578125" defaultRowHeight="15.75" customHeight="1" x14ac:dyDescent="0.2"/>
  <cols>
    <col min="1" max="1" width="26.28515625" customWidth="1"/>
    <col min="2" max="2" width="10.7109375" customWidth="1"/>
    <col min="3" max="3" width="10.85546875" customWidth="1"/>
    <col min="4" max="4" width="11.85546875" customWidth="1"/>
    <col min="5" max="5" width="11" customWidth="1"/>
    <col min="6" max="6" width="9.42578125" customWidth="1"/>
    <col min="7" max="7" width="10.28515625" customWidth="1"/>
    <col min="8" max="9" width="10.42578125" customWidth="1"/>
    <col min="10" max="10" width="13.28515625" customWidth="1"/>
    <col min="11" max="11" width="13.5703125" customWidth="1"/>
    <col min="13" max="13" width="13.28515625" customWidth="1"/>
    <col min="14" max="14" width="13.5703125" customWidth="1"/>
    <col min="15" max="15" width="14.140625" customWidth="1"/>
    <col min="20" max="20" width="50" customWidth="1"/>
  </cols>
  <sheetData>
    <row r="1" spans="1:20" ht="82.5" customHeight="1" x14ac:dyDescent="0.25">
      <c r="A1" s="194" t="s">
        <v>344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20" ht="93" customHeight="1" x14ac:dyDescent="0.2">
      <c r="A2" s="196" t="s">
        <v>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7" t="s">
        <v>13</v>
      </c>
    </row>
    <row r="3" spans="1:20" ht="12.75" x14ac:dyDescent="0.2">
      <c r="A3" s="197" t="s">
        <v>1</v>
      </c>
      <c r="B3" s="190" t="s">
        <v>5</v>
      </c>
      <c r="C3" s="191"/>
      <c r="D3" s="191"/>
      <c r="E3" s="191"/>
      <c r="F3" s="191"/>
      <c r="G3" s="191"/>
      <c r="H3" s="191"/>
      <c r="I3" s="192"/>
      <c r="J3" s="200" t="s">
        <v>7</v>
      </c>
      <c r="K3" s="191"/>
      <c r="L3" s="191"/>
      <c r="M3" s="191"/>
      <c r="N3" s="191"/>
      <c r="O3" s="192"/>
      <c r="P3" s="201" t="s">
        <v>9</v>
      </c>
      <c r="Q3" s="192"/>
      <c r="R3" s="202" t="s">
        <v>11</v>
      </c>
      <c r="S3" s="192"/>
      <c r="T3" s="198"/>
    </row>
    <row r="4" spans="1:20" ht="12.75" x14ac:dyDescent="0.2">
      <c r="A4" s="198"/>
      <c r="B4" s="193">
        <v>2018</v>
      </c>
      <c r="C4" s="191"/>
      <c r="D4" s="191"/>
      <c r="E4" s="192"/>
      <c r="F4" s="193">
        <v>2019</v>
      </c>
      <c r="G4" s="191"/>
      <c r="H4" s="191"/>
      <c r="I4" s="192"/>
      <c r="J4" s="209">
        <v>2018</v>
      </c>
      <c r="K4" s="192"/>
      <c r="L4" s="193">
        <v>2019</v>
      </c>
      <c r="M4" s="191"/>
      <c r="N4" s="191"/>
      <c r="O4" s="192"/>
      <c r="P4" s="3">
        <v>2018</v>
      </c>
      <c r="Q4" s="5">
        <v>2019</v>
      </c>
      <c r="R4" s="210">
        <v>2018</v>
      </c>
      <c r="S4" s="212">
        <v>2019</v>
      </c>
      <c r="T4" s="198"/>
    </row>
    <row r="5" spans="1:20" ht="12.75" x14ac:dyDescent="0.2">
      <c r="A5" s="198"/>
      <c r="B5" s="203" t="s">
        <v>26</v>
      </c>
      <c r="C5" s="204" t="s">
        <v>27</v>
      </c>
      <c r="D5" s="191"/>
      <c r="E5" s="192"/>
      <c r="F5" s="205" t="s">
        <v>26</v>
      </c>
      <c r="G5" s="206" t="s">
        <v>27</v>
      </c>
      <c r="H5" s="191"/>
      <c r="I5" s="192"/>
      <c r="J5" s="213" t="s">
        <v>41</v>
      </c>
      <c r="K5" s="213" t="s">
        <v>44</v>
      </c>
      <c r="L5" s="208" t="s">
        <v>41</v>
      </c>
      <c r="M5" s="208" t="s">
        <v>44</v>
      </c>
      <c r="N5" s="206" t="s">
        <v>18</v>
      </c>
      <c r="O5" s="192"/>
      <c r="P5" s="214" t="s">
        <v>41</v>
      </c>
      <c r="Q5" s="208" t="s">
        <v>41</v>
      </c>
      <c r="R5" s="211"/>
      <c r="S5" s="211"/>
      <c r="T5" s="199"/>
    </row>
    <row r="6" spans="1:20" ht="78.75" customHeight="1" x14ac:dyDescent="0.2">
      <c r="A6" s="199"/>
      <c r="B6" s="192"/>
      <c r="C6" s="11" t="s">
        <v>49</v>
      </c>
      <c r="D6" s="11" t="s">
        <v>50</v>
      </c>
      <c r="E6" s="11" t="s">
        <v>51</v>
      </c>
      <c r="F6" s="192"/>
      <c r="G6" s="12" t="s">
        <v>49</v>
      </c>
      <c r="H6" s="12" t="s">
        <v>50</v>
      </c>
      <c r="I6" s="12" t="s">
        <v>51</v>
      </c>
      <c r="J6" s="192"/>
      <c r="K6" s="192"/>
      <c r="L6" s="192"/>
      <c r="M6" s="192"/>
      <c r="N6" s="14" t="s">
        <v>52</v>
      </c>
      <c r="O6" s="16" t="s">
        <v>53</v>
      </c>
      <c r="P6" s="192"/>
      <c r="Q6" s="192"/>
      <c r="R6" s="192"/>
      <c r="S6" s="192"/>
      <c r="T6" s="21" t="s">
        <v>54</v>
      </c>
    </row>
    <row r="7" spans="1:20" ht="39.75" customHeight="1" x14ac:dyDescent="0.2">
      <c r="A7" s="189" t="s">
        <v>342</v>
      </c>
      <c r="B7" s="18">
        <v>11</v>
      </c>
      <c r="C7" s="18">
        <v>1</v>
      </c>
      <c r="D7" s="18">
        <v>10</v>
      </c>
      <c r="E7" s="18">
        <v>0</v>
      </c>
      <c r="F7" s="7">
        <v>12</v>
      </c>
      <c r="G7" s="7">
        <v>1</v>
      </c>
      <c r="H7" s="7">
        <v>11</v>
      </c>
      <c r="I7" s="7">
        <v>0</v>
      </c>
      <c r="J7" s="18">
        <v>10</v>
      </c>
      <c r="K7" s="18">
        <v>12</v>
      </c>
      <c r="L7" s="7">
        <v>11</v>
      </c>
      <c r="M7" s="24">
        <v>13</v>
      </c>
      <c r="N7" s="24">
        <v>6</v>
      </c>
      <c r="O7" s="24">
        <v>7</v>
      </c>
      <c r="P7" s="186">
        <v>1</v>
      </c>
      <c r="Q7" s="75">
        <v>1</v>
      </c>
      <c r="R7" s="18">
        <f t="shared" ref="R7" si="0">B7+J7+P7</f>
        <v>22</v>
      </c>
      <c r="S7" s="8">
        <f t="shared" ref="S7" si="1">F7+L7+Q7</f>
        <v>24</v>
      </c>
    </row>
    <row r="8" spans="1:20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27"/>
      <c r="L8" s="28"/>
      <c r="M8" s="1"/>
      <c r="N8" s="1"/>
      <c r="O8" s="1"/>
      <c r="P8" s="1"/>
      <c r="Q8" s="1"/>
      <c r="R8" s="1"/>
      <c r="S8" s="1"/>
    </row>
    <row r="9" spans="1:20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0"/>
    </row>
    <row r="11" spans="1:20" ht="121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8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0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3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3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3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3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3" ht="66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3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3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3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W24" s="25" t="s">
        <v>55</v>
      </c>
    </row>
    <row r="25" spans="1:23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3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3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3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3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3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3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3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2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2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21" ht="9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26"/>
    </row>
    <row r="36" spans="1:2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2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2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1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21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1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x14ac:dyDescent="0.2"/>
    <row r="917" spans="1:19" ht="12.75" x14ac:dyDescent="0.2"/>
    <row r="918" spans="1:19" ht="12.75" x14ac:dyDescent="0.2"/>
    <row r="919" spans="1:19" ht="12.75" x14ac:dyDescent="0.2"/>
    <row r="920" spans="1:19" ht="12.75" x14ac:dyDescent="0.2"/>
    <row r="921" spans="1:19" ht="12.75" x14ac:dyDescent="0.2"/>
    <row r="922" spans="1:19" ht="12.75" x14ac:dyDescent="0.2"/>
    <row r="923" spans="1:19" ht="12.75" x14ac:dyDescent="0.2"/>
    <row r="924" spans="1:19" ht="12.75" x14ac:dyDescent="0.2"/>
    <row r="925" spans="1:19" ht="12.75" x14ac:dyDescent="0.2"/>
    <row r="926" spans="1:19" ht="12.75" x14ac:dyDescent="0.2"/>
    <row r="927" spans="1:19" ht="12.75" x14ac:dyDescent="0.2"/>
    <row r="928" spans="1:19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</sheetData>
  <mergeCells count="25">
    <mergeCell ref="T2:T5"/>
    <mergeCell ref="Q5:Q6"/>
    <mergeCell ref="J4:K4"/>
    <mergeCell ref="L4:O4"/>
    <mergeCell ref="R4:R6"/>
    <mergeCell ref="S4:S6"/>
    <mergeCell ref="J5:J6"/>
    <mergeCell ref="K5:K6"/>
    <mergeCell ref="L5:L6"/>
    <mergeCell ref="M5:M6"/>
    <mergeCell ref="N5:O5"/>
    <mergeCell ref="P5:P6"/>
    <mergeCell ref="B3:I3"/>
    <mergeCell ref="B4:E4"/>
    <mergeCell ref="F4:I4"/>
    <mergeCell ref="A1:S1"/>
    <mergeCell ref="A2:S2"/>
    <mergeCell ref="A3:A6"/>
    <mergeCell ref="J3:O3"/>
    <mergeCell ref="P3:Q3"/>
    <mergeCell ref="R3:S3"/>
    <mergeCell ref="B5:B6"/>
    <mergeCell ref="C5:E5"/>
    <mergeCell ref="F5:F6"/>
    <mergeCell ref="G5:I5"/>
  </mergeCells>
  <printOptions horizontalCentered="1" gridLines="1"/>
  <pageMargins left="0.7" right="0.7" top="0.75" bottom="0.75" header="0" footer="0"/>
  <pageSetup paperSize="9" scale="55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986"/>
  <sheetViews>
    <sheetView workbookViewId="0">
      <selection activeCell="AE10" sqref="AE10"/>
    </sheetView>
  </sheetViews>
  <sheetFormatPr defaultColWidth="14.42578125" defaultRowHeight="15.75" customHeight="1" x14ac:dyDescent="0.2"/>
  <cols>
    <col min="1" max="1" width="19.85546875" customWidth="1"/>
    <col min="4" max="4" width="15.85546875" customWidth="1"/>
    <col min="5" max="5" width="14.85546875" customWidth="1"/>
    <col min="6" max="6" width="19.28515625" customWidth="1"/>
    <col min="7" max="7" width="19.42578125" customWidth="1"/>
    <col min="8" max="8" width="18.5703125" customWidth="1"/>
    <col min="9" max="9" width="20.140625" customWidth="1"/>
    <col min="10" max="11" width="17.42578125" customWidth="1"/>
    <col min="12" max="13" width="18.5703125" customWidth="1"/>
    <col min="14" max="15" width="14.28515625" customWidth="1"/>
    <col min="16" max="17" width="17.28515625" customWidth="1"/>
    <col min="18" max="21" width="19.140625" customWidth="1"/>
    <col min="22" max="22" width="18.42578125" customWidth="1"/>
    <col min="23" max="23" width="19.140625" customWidth="1"/>
    <col min="24" max="24" width="18.140625" customWidth="1"/>
    <col min="25" max="25" width="19.140625" customWidth="1"/>
    <col min="26" max="26" width="18.85546875" customWidth="1"/>
    <col min="27" max="27" width="18.7109375" customWidth="1"/>
  </cols>
  <sheetData>
    <row r="1" spans="1:40" ht="12.75" x14ac:dyDescent="0.2">
      <c r="A1" s="216">
        <v>403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</row>
    <row r="2" spans="1:40" ht="23.25" customHeight="1" x14ac:dyDescent="0.2">
      <c r="A2" s="196" t="s">
        <v>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"/>
      <c r="AA2" s="1"/>
      <c r="AB2" s="1"/>
      <c r="AC2" s="1"/>
      <c r="AD2" s="1"/>
      <c r="AE2" s="1"/>
      <c r="AF2" s="1"/>
      <c r="AG2" s="2"/>
      <c r="AH2" s="1"/>
      <c r="AI2" s="1"/>
      <c r="AJ2" s="1"/>
      <c r="AK2" s="1"/>
      <c r="AL2" s="1"/>
      <c r="AM2" s="1"/>
      <c r="AN2" s="1"/>
    </row>
    <row r="3" spans="1:40" ht="12.75" x14ac:dyDescent="0.2">
      <c r="A3" s="197" t="s">
        <v>1</v>
      </c>
      <c r="B3" s="217" t="s">
        <v>8</v>
      </c>
      <c r="C3" s="218" t="s">
        <v>10</v>
      </c>
      <c r="D3" s="219" t="s">
        <v>12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1"/>
      <c r="V3" s="222" t="s">
        <v>14</v>
      </c>
      <c r="W3" s="215"/>
      <c r="X3" s="215"/>
      <c r="Y3" s="215"/>
      <c r="Z3" s="215"/>
      <c r="AA3" s="211"/>
      <c r="AB3" s="1"/>
      <c r="AC3" s="1"/>
      <c r="AD3" s="1"/>
      <c r="AE3" s="1"/>
      <c r="AF3" s="1"/>
      <c r="AG3" s="2"/>
      <c r="AH3" s="1"/>
      <c r="AI3" s="1"/>
      <c r="AJ3" s="1"/>
      <c r="AK3" s="1"/>
      <c r="AL3" s="1"/>
      <c r="AM3" s="1"/>
      <c r="AN3" s="1"/>
    </row>
    <row r="4" spans="1:40" ht="12.75" x14ac:dyDescent="0.2">
      <c r="A4" s="198"/>
      <c r="B4" s="211"/>
      <c r="C4" s="211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1"/>
      <c r="V4" s="215"/>
      <c r="W4" s="215"/>
      <c r="X4" s="215"/>
      <c r="Y4" s="215"/>
      <c r="Z4" s="215"/>
      <c r="AA4" s="211"/>
      <c r="AB4" s="1"/>
      <c r="AC4" s="1"/>
      <c r="AD4" s="1"/>
      <c r="AE4" s="1"/>
      <c r="AF4" s="1"/>
      <c r="AG4" s="2"/>
      <c r="AH4" s="1"/>
      <c r="AI4" s="1"/>
      <c r="AJ4" s="1"/>
      <c r="AK4" s="1"/>
      <c r="AL4" s="1"/>
      <c r="AM4" s="1"/>
      <c r="AN4" s="1"/>
    </row>
    <row r="5" spans="1:40" ht="9.75" customHeight="1" x14ac:dyDescent="0.2">
      <c r="A5" s="198"/>
      <c r="B5" s="211"/>
      <c r="C5" s="211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1"/>
      <c r="V5" s="215"/>
      <c r="W5" s="215"/>
      <c r="X5" s="215"/>
      <c r="Y5" s="215"/>
      <c r="Z5" s="215"/>
      <c r="AA5" s="211"/>
      <c r="AB5" s="1"/>
      <c r="AC5" s="1"/>
      <c r="AD5" s="1"/>
      <c r="AE5" s="1"/>
      <c r="AF5" s="1"/>
      <c r="AG5" s="2"/>
      <c r="AH5" s="1"/>
      <c r="AI5" s="1"/>
      <c r="AJ5" s="1"/>
      <c r="AK5" s="1"/>
      <c r="AL5" s="1"/>
      <c r="AM5" s="1"/>
      <c r="AN5" s="1"/>
    </row>
    <row r="6" spans="1:40" ht="6.75" customHeight="1" x14ac:dyDescent="0.2">
      <c r="A6" s="198"/>
      <c r="B6" s="211"/>
      <c r="C6" s="21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1"/>
      <c r="W6" s="191"/>
      <c r="X6" s="191"/>
      <c r="Y6" s="191"/>
      <c r="Z6" s="191"/>
      <c r="AA6" s="192"/>
      <c r="AB6" s="1"/>
      <c r="AC6" s="1"/>
      <c r="AD6" s="1"/>
      <c r="AE6" s="1"/>
      <c r="AF6" s="1"/>
      <c r="AG6" s="2"/>
      <c r="AH6" s="1"/>
      <c r="AI6" s="1"/>
      <c r="AJ6" s="1"/>
      <c r="AK6" s="1"/>
      <c r="AL6" s="1"/>
      <c r="AM6" s="1"/>
      <c r="AN6" s="1"/>
    </row>
    <row r="7" spans="1:40" ht="12.75" x14ac:dyDescent="0.2">
      <c r="A7" s="198"/>
      <c r="B7" s="211"/>
      <c r="C7" s="211"/>
      <c r="D7" s="221" t="s">
        <v>15</v>
      </c>
      <c r="E7" s="221" t="s">
        <v>17</v>
      </c>
      <c r="F7" s="220" t="s">
        <v>18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2"/>
      <c r="U7" s="4"/>
      <c r="V7" s="221" t="s">
        <v>22</v>
      </c>
      <c r="W7" s="221" t="s">
        <v>23</v>
      </c>
      <c r="X7" s="220" t="s">
        <v>24</v>
      </c>
      <c r="Y7" s="191"/>
      <c r="Z7" s="191"/>
      <c r="AA7" s="192"/>
      <c r="AB7" s="1"/>
      <c r="AC7" s="2"/>
      <c r="AD7" s="1"/>
      <c r="AE7" s="1"/>
      <c r="AF7" s="1"/>
      <c r="AG7" s="2"/>
      <c r="AH7" s="1"/>
      <c r="AI7" s="1"/>
      <c r="AJ7" s="1"/>
    </row>
    <row r="8" spans="1:40" ht="103.5" customHeight="1" x14ac:dyDescent="0.2">
      <c r="A8" s="199"/>
      <c r="B8" s="192"/>
      <c r="C8" s="192"/>
      <c r="D8" s="192"/>
      <c r="E8" s="192"/>
      <c r="F8" s="9" t="s">
        <v>25</v>
      </c>
      <c r="G8" s="9" t="s">
        <v>28</v>
      </c>
      <c r="H8" s="9" t="s">
        <v>29</v>
      </c>
      <c r="I8" s="9" t="s">
        <v>30</v>
      </c>
      <c r="J8" s="9" t="s">
        <v>31</v>
      </c>
      <c r="K8" s="9" t="s">
        <v>32</v>
      </c>
      <c r="L8" s="9" t="s">
        <v>33</v>
      </c>
      <c r="M8" s="9" t="s">
        <v>34</v>
      </c>
      <c r="N8" s="9" t="s">
        <v>35</v>
      </c>
      <c r="O8" s="9" t="s">
        <v>36</v>
      </c>
      <c r="P8" s="9" t="s">
        <v>37</v>
      </c>
      <c r="Q8" s="9" t="s">
        <v>38</v>
      </c>
      <c r="R8" s="9" t="s">
        <v>39</v>
      </c>
      <c r="S8" s="9" t="s">
        <v>40</v>
      </c>
      <c r="T8" s="9" t="s">
        <v>42</v>
      </c>
      <c r="U8" s="9" t="s">
        <v>43</v>
      </c>
      <c r="V8" s="192"/>
      <c r="W8" s="192"/>
      <c r="X8" s="9" t="s">
        <v>45</v>
      </c>
      <c r="Y8" s="9" t="s">
        <v>46</v>
      </c>
      <c r="Z8" s="9" t="s">
        <v>47</v>
      </c>
      <c r="AA8" s="9" t="s">
        <v>48</v>
      </c>
      <c r="AB8" s="1"/>
      <c r="AC8" s="2"/>
      <c r="AD8" s="1"/>
      <c r="AE8" s="1"/>
      <c r="AF8" s="1"/>
    </row>
    <row r="9" spans="1:40" ht="28.5" customHeight="1" x14ac:dyDescent="0.2">
      <c r="A9" s="13" t="s">
        <v>342</v>
      </c>
      <c r="B9" s="15">
        <v>42</v>
      </c>
      <c r="C9" s="23">
        <f>E9+W9</f>
        <v>665</v>
      </c>
      <c r="D9" s="7">
        <v>35</v>
      </c>
      <c r="E9" s="17">
        <v>618</v>
      </c>
      <c r="F9" s="7">
        <v>32</v>
      </c>
      <c r="G9" s="7">
        <v>609</v>
      </c>
      <c r="H9" s="7">
        <v>0</v>
      </c>
      <c r="I9" s="7">
        <v>0</v>
      </c>
      <c r="J9" s="7">
        <v>0</v>
      </c>
      <c r="K9" s="8"/>
      <c r="L9" s="7">
        <v>0</v>
      </c>
      <c r="M9" s="8"/>
      <c r="N9" s="7">
        <v>0</v>
      </c>
      <c r="O9" s="7"/>
      <c r="P9" s="7">
        <v>0</v>
      </c>
      <c r="Q9" s="7"/>
      <c r="R9" s="19"/>
      <c r="S9" s="19"/>
      <c r="T9" s="19">
        <v>3</v>
      </c>
      <c r="U9" s="19">
        <v>9</v>
      </c>
      <c r="V9" s="7">
        <v>7</v>
      </c>
      <c r="W9" s="17">
        <v>47</v>
      </c>
      <c r="X9" s="7">
        <v>7</v>
      </c>
      <c r="Y9" s="7">
        <v>47</v>
      </c>
      <c r="Z9" s="7">
        <v>0</v>
      </c>
      <c r="AA9" s="7">
        <v>0</v>
      </c>
      <c r="AB9" s="1"/>
      <c r="AC9" s="1"/>
      <c r="AD9" s="1"/>
      <c r="AE9" s="1"/>
      <c r="AF9" s="1"/>
    </row>
    <row r="10" spans="1:40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5"/>
      <c r="AG10" s="215"/>
      <c r="AH10" s="1"/>
      <c r="AI10" s="1"/>
      <c r="AJ10" s="1"/>
      <c r="AK10" s="1"/>
      <c r="AL10" s="1"/>
      <c r="AM10" s="1"/>
      <c r="AN10" s="1"/>
    </row>
    <row r="11" spans="1:40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"/>
      <c r="AH11" s="1"/>
      <c r="AI11" s="1"/>
      <c r="AJ11" s="1"/>
      <c r="AK11" s="1"/>
      <c r="AL11" s="1"/>
      <c r="AM11" s="1"/>
      <c r="AN11" s="1"/>
    </row>
    <row r="12" spans="1:4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"/>
      <c r="AH12" s="1"/>
      <c r="AI12" s="1"/>
      <c r="AJ12" s="1"/>
      <c r="AK12" s="1"/>
      <c r="AL12" s="1"/>
      <c r="AM12" s="1"/>
      <c r="AN12" s="1"/>
    </row>
    <row r="13" spans="1:40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1"/>
      <c r="AI13" s="1"/>
      <c r="AJ13" s="1"/>
      <c r="AK13" s="1"/>
      <c r="AL13" s="2"/>
      <c r="AM13" s="2"/>
      <c r="AN13" s="2"/>
    </row>
    <row r="14" spans="1:40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1"/>
      <c r="AI14" s="1"/>
      <c r="AJ14" s="1"/>
      <c r="AK14" s="1"/>
      <c r="AL14" s="2"/>
      <c r="AM14" s="2"/>
      <c r="AN14" s="2"/>
    </row>
    <row r="15" spans="1:40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"/>
      <c r="AH15" s="1"/>
      <c r="AI15" s="1"/>
      <c r="AJ15" s="1"/>
      <c r="AK15" s="1"/>
      <c r="AL15" s="1"/>
      <c r="AM15" s="1"/>
      <c r="AN15" s="1"/>
    </row>
    <row r="16" spans="1:40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"/>
      <c r="AH16" s="1"/>
      <c r="AI16" s="1"/>
      <c r="AJ16" s="1"/>
      <c r="AK16" s="1"/>
      <c r="AL16" s="2"/>
      <c r="AM16" s="2"/>
      <c r="AN16" s="2"/>
    </row>
    <row r="17" spans="1:40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"/>
      <c r="AH17" s="1"/>
      <c r="AI17" s="1"/>
      <c r="AJ17" s="1"/>
      <c r="AK17" s="1"/>
      <c r="AL17" s="2"/>
      <c r="AM17" s="2"/>
      <c r="AN17" s="2"/>
    </row>
    <row r="18" spans="1:40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1"/>
      <c r="AI18" s="1"/>
      <c r="AJ18" s="1"/>
      <c r="AK18" s="1"/>
      <c r="AL18" s="1"/>
      <c r="AM18" s="1"/>
      <c r="AN18" s="1"/>
    </row>
    <row r="19" spans="1:40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1"/>
      <c r="AI19" s="1"/>
      <c r="AJ19" s="1"/>
      <c r="AK19" s="1"/>
      <c r="AL19" s="2"/>
      <c r="AM19" s="2"/>
    </row>
    <row r="20" spans="1:4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1"/>
      <c r="AI20" s="1"/>
      <c r="AJ20" s="1"/>
      <c r="AK20" s="1"/>
      <c r="AL20" s="1"/>
      <c r="AM20" s="1"/>
      <c r="AN20" s="1"/>
    </row>
    <row r="21" spans="1:4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1"/>
      <c r="AI21" s="1"/>
      <c r="AJ21" s="1"/>
      <c r="AK21" s="1"/>
      <c r="AL21" s="1"/>
      <c r="AM21" s="1"/>
      <c r="AN21" s="1"/>
    </row>
    <row r="22" spans="1:40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"/>
      <c r="AH22" s="1"/>
      <c r="AI22" s="1"/>
      <c r="AJ22" s="1"/>
      <c r="AK22" s="1"/>
      <c r="AL22" s="1"/>
      <c r="AM22" s="1"/>
      <c r="AN22" s="1"/>
    </row>
    <row r="23" spans="1:40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1"/>
      <c r="AI23" s="1"/>
      <c r="AJ23" s="1"/>
      <c r="AK23" s="1"/>
      <c r="AL23" s="1"/>
      <c r="AM23" s="1"/>
      <c r="AN23" s="1"/>
    </row>
    <row r="24" spans="1:40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2"/>
      <c r="AH24" s="1"/>
      <c r="AI24" s="1"/>
      <c r="AJ24" s="1"/>
      <c r="AK24" s="1"/>
      <c r="AL24" s="1"/>
      <c r="AM24" s="1"/>
      <c r="AN24" s="1"/>
    </row>
    <row r="25" spans="1:40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1"/>
      <c r="AI25" s="1"/>
      <c r="AJ25" s="1"/>
      <c r="AK25" s="1"/>
      <c r="AL25" s="1"/>
      <c r="AM25" s="1"/>
      <c r="AN25" s="1"/>
    </row>
    <row r="26" spans="1:40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1"/>
      <c r="AI26" s="1"/>
      <c r="AJ26" s="1"/>
      <c r="AK26" s="1"/>
      <c r="AL26" s="1"/>
      <c r="AM26" s="1"/>
      <c r="AN26" s="1"/>
    </row>
    <row r="27" spans="1:40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2"/>
      <c r="AH27" s="1"/>
      <c r="AI27" s="1"/>
      <c r="AJ27" s="1"/>
      <c r="AK27" s="1"/>
      <c r="AL27" s="1"/>
      <c r="AM27" s="1"/>
      <c r="AN27" s="1"/>
    </row>
    <row r="28" spans="1:4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2"/>
      <c r="AH28" s="1"/>
      <c r="AI28" s="1"/>
      <c r="AJ28" s="1"/>
      <c r="AK28" s="1"/>
      <c r="AL28" s="1"/>
      <c r="AM28" s="1"/>
      <c r="AN28" s="1"/>
    </row>
    <row r="29" spans="1:4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2"/>
      <c r="AH29" s="1"/>
      <c r="AI29" s="1"/>
      <c r="AJ29" s="1"/>
      <c r="AK29" s="1"/>
      <c r="AL29" s="1"/>
      <c r="AM29" s="1"/>
      <c r="AN29" s="1"/>
    </row>
    <row r="30" spans="1:4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2"/>
      <c r="AH30" s="1"/>
      <c r="AI30" s="1"/>
      <c r="AJ30" s="1"/>
      <c r="AK30" s="1"/>
      <c r="AL30" s="1"/>
      <c r="AM30" s="1"/>
      <c r="AN30" s="1"/>
    </row>
    <row r="31" spans="1:40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"/>
      <c r="AH31" s="1"/>
      <c r="AI31" s="1"/>
      <c r="AJ31" s="1"/>
      <c r="AK31" s="1"/>
      <c r="AL31" s="1"/>
      <c r="AM31" s="1"/>
      <c r="AN31" s="1"/>
    </row>
    <row r="32" spans="1:40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"/>
      <c r="AH32" s="1"/>
      <c r="AI32" s="1"/>
      <c r="AJ32" s="1"/>
      <c r="AK32" s="1"/>
      <c r="AL32" s="1"/>
      <c r="AM32" s="1"/>
      <c r="AN32" s="1"/>
    </row>
    <row r="33" spans="1:40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2"/>
      <c r="AH33" s="1"/>
      <c r="AI33" s="1"/>
      <c r="AJ33" s="1"/>
      <c r="AK33" s="1"/>
      <c r="AL33" s="1"/>
      <c r="AM33" s="1"/>
      <c r="AN33" s="1"/>
    </row>
    <row r="34" spans="1:40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1"/>
      <c r="AI34" s="1"/>
      <c r="AJ34" s="1"/>
      <c r="AK34" s="1"/>
      <c r="AL34" s="1"/>
      <c r="AM34" s="1"/>
      <c r="AN34" s="1"/>
    </row>
    <row r="35" spans="1:40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2"/>
      <c r="AH35" s="1"/>
      <c r="AI35" s="1"/>
      <c r="AJ35" s="1"/>
      <c r="AK35" s="1"/>
      <c r="AL35" s="1"/>
      <c r="AM35" s="1"/>
      <c r="AN35" s="1"/>
    </row>
    <row r="36" spans="1:40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2"/>
      <c r="AH36" s="1"/>
      <c r="AI36" s="1"/>
      <c r="AJ36" s="1"/>
      <c r="AK36" s="1"/>
      <c r="AL36" s="1"/>
      <c r="AM36" s="1"/>
      <c r="AN36" s="1"/>
    </row>
    <row r="37" spans="1:40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2"/>
      <c r="AH37" s="1"/>
      <c r="AI37" s="1"/>
      <c r="AJ37" s="1"/>
      <c r="AK37" s="1"/>
      <c r="AL37" s="1"/>
      <c r="AM37" s="1"/>
      <c r="AN37" s="1"/>
    </row>
    <row r="38" spans="1:40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2"/>
      <c r="AH38" s="1"/>
      <c r="AI38" s="1"/>
      <c r="AJ38" s="1"/>
      <c r="AK38" s="1"/>
      <c r="AL38" s="1"/>
      <c r="AM38" s="1"/>
      <c r="AN38" s="1"/>
    </row>
    <row r="39" spans="1:40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1"/>
      <c r="AI39" s="1"/>
      <c r="AJ39" s="1"/>
      <c r="AK39" s="1"/>
      <c r="AL39" s="1"/>
      <c r="AM39" s="1"/>
      <c r="AN39" s="1"/>
    </row>
    <row r="40" spans="1:40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2"/>
      <c r="AH40" s="1"/>
      <c r="AI40" s="1"/>
      <c r="AJ40" s="1"/>
      <c r="AK40" s="1"/>
      <c r="AL40" s="1"/>
      <c r="AM40" s="1"/>
      <c r="AN40" s="1"/>
    </row>
    <row r="41" spans="1:40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2"/>
      <c r="AH41" s="1"/>
      <c r="AI41" s="1"/>
      <c r="AJ41" s="1"/>
      <c r="AK41" s="1"/>
      <c r="AL41" s="1"/>
      <c r="AM41" s="1"/>
      <c r="AN41" s="1"/>
    </row>
    <row r="42" spans="1:40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"/>
      <c r="AH42" s="1"/>
      <c r="AI42" s="1"/>
      <c r="AJ42" s="1"/>
      <c r="AK42" s="1"/>
      <c r="AL42" s="1"/>
      <c r="AM42" s="1"/>
      <c r="AN42" s="1"/>
    </row>
    <row r="43" spans="1:40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"/>
      <c r="AH43" s="1"/>
      <c r="AI43" s="1"/>
      <c r="AJ43" s="1"/>
      <c r="AK43" s="1"/>
      <c r="AL43" s="1"/>
      <c r="AM43" s="1"/>
      <c r="AN43" s="1"/>
    </row>
    <row r="44" spans="1:40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2"/>
      <c r="AH44" s="1"/>
      <c r="AI44" s="1"/>
      <c r="AJ44" s="1"/>
      <c r="AK44" s="1"/>
      <c r="AL44" s="1"/>
      <c r="AM44" s="1"/>
      <c r="AN44" s="1"/>
    </row>
    <row r="45" spans="1:40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2"/>
      <c r="AH45" s="1"/>
      <c r="AI45" s="1"/>
      <c r="AJ45" s="1"/>
      <c r="AK45" s="1"/>
      <c r="AL45" s="1"/>
      <c r="AM45" s="1"/>
      <c r="AN45" s="1"/>
    </row>
    <row r="46" spans="1:40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2"/>
      <c r="AH46" s="1"/>
      <c r="AI46" s="1"/>
      <c r="AJ46" s="1"/>
      <c r="AK46" s="1"/>
      <c r="AL46" s="1"/>
      <c r="AM46" s="1"/>
      <c r="AN46" s="1"/>
    </row>
    <row r="47" spans="1:40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2"/>
      <c r="AH47" s="1"/>
      <c r="AI47" s="1"/>
      <c r="AJ47" s="1"/>
      <c r="AK47" s="1"/>
      <c r="AL47" s="1"/>
      <c r="AM47" s="1"/>
      <c r="AN47" s="1"/>
    </row>
    <row r="48" spans="1:40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2"/>
      <c r="AH48" s="1"/>
      <c r="AI48" s="1"/>
      <c r="AJ48" s="1"/>
      <c r="AK48" s="1"/>
      <c r="AL48" s="1"/>
      <c r="AM48" s="1"/>
      <c r="AN48" s="1"/>
    </row>
    <row r="49" spans="1:40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"/>
      <c r="AH49" s="1"/>
      <c r="AI49" s="1"/>
      <c r="AJ49" s="1"/>
      <c r="AK49" s="1"/>
      <c r="AL49" s="1"/>
      <c r="AM49" s="1"/>
      <c r="AN49" s="1"/>
    </row>
    <row r="50" spans="1:40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"/>
      <c r="AH50" s="1"/>
      <c r="AI50" s="1"/>
      <c r="AJ50" s="1"/>
      <c r="AK50" s="1"/>
      <c r="AL50" s="1"/>
      <c r="AM50" s="1"/>
      <c r="AN50" s="1"/>
    </row>
    <row r="51" spans="1:40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  <c r="AH51" s="1"/>
      <c r="AI51" s="1"/>
      <c r="AJ51" s="1"/>
      <c r="AK51" s="1"/>
      <c r="AL51" s="1"/>
      <c r="AM51" s="1"/>
      <c r="AN51" s="1"/>
    </row>
    <row r="52" spans="1:40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2"/>
      <c r="AH52" s="1"/>
      <c r="AI52" s="1"/>
      <c r="AJ52" s="1"/>
      <c r="AK52" s="1"/>
      <c r="AL52" s="1"/>
      <c r="AM52" s="1"/>
      <c r="AN52" s="1"/>
    </row>
    <row r="53" spans="1:40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"/>
      <c r="AH53" s="1"/>
      <c r="AI53" s="1"/>
      <c r="AJ53" s="1"/>
      <c r="AK53" s="1"/>
      <c r="AL53" s="1"/>
      <c r="AM53" s="1"/>
      <c r="AN53" s="1"/>
    </row>
    <row r="54" spans="1:40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"/>
      <c r="AH54" s="1"/>
      <c r="AI54" s="1"/>
      <c r="AJ54" s="1"/>
      <c r="AK54" s="1"/>
      <c r="AL54" s="1"/>
      <c r="AM54" s="1"/>
      <c r="AN54" s="1"/>
    </row>
    <row r="55" spans="1:40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"/>
      <c r="AH55" s="1"/>
      <c r="AI55" s="1"/>
      <c r="AJ55" s="1"/>
      <c r="AK55" s="1"/>
      <c r="AL55" s="1"/>
      <c r="AM55" s="1"/>
      <c r="AN55" s="1"/>
    </row>
    <row r="56" spans="1:40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  <c r="AH56" s="1"/>
      <c r="AI56" s="1"/>
      <c r="AJ56" s="1"/>
      <c r="AK56" s="1"/>
      <c r="AL56" s="1"/>
      <c r="AM56" s="1"/>
      <c r="AN56" s="1"/>
    </row>
    <row r="57" spans="1:40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2"/>
      <c r="AH57" s="1"/>
      <c r="AI57" s="1"/>
      <c r="AJ57" s="1"/>
      <c r="AK57" s="1"/>
      <c r="AL57" s="1"/>
      <c r="AM57" s="1"/>
      <c r="AN57" s="1"/>
    </row>
    <row r="58" spans="1:40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2"/>
      <c r="AH58" s="1"/>
      <c r="AI58" s="1"/>
      <c r="AJ58" s="1"/>
      <c r="AK58" s="1"/>
      <c r="AL58" s="1"/>
      <c r="AM58" s="1"/>
      <c r="AN58" s="1"/>
    </row>
    <row r="59" spans="1:40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2"/>
      <c r="AH59" s="1"/>
      <c r="AI59" s="1"/>
      <c r="AJ59" s="1"/>
      <c r="AK59" s="1"/>
      <c r="AL59" s="1"/>
      <c r="AM59" s="1"/>
      <c r="AN59" s="1"/>
    </row>
    <row r="60" spans="1:40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2"/>
      <c r="AH60" s="1"/>
      <c r="AI60" s="1"/>
      <c r="AJ60" s="1"/>
      <c r="AK60" s="1"/>
      <c r="AL60" s="1"/>
      <c r="AM60" s="1"/>
      <c r="AN60" s="1"/>
    </row>
    <row r="61" spans="1:40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  <c r="AH61" s="1"/>
      <c r="AI61" s="1"/>
      <c r="AJ61" s="1"/>
      <c r="AK61" s="1"/>
      <c r="AL61" s="1"/>
      <c r="AM61" s="1"/>
      <c r="AN61" s="1"/>
    </row>
    <row r="62" spans="1:40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  <c r="AH62" s="1"/>
      <c r="AI62" s="1"/>
      <c r="AJ62" s="1"/>
      <c r="AK62" s="1"/>
      <c r="AL62" s="1"/>
      <c r="AM62" s="1"/>
      <c r="AN62" s="1"/>
    </row>
    <row r="63" spans="1:40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2"/>
      <c r="AH63" s="1"/>
      <c r="AI63" s="1"/>
      <c r="AJ63" s="1"/>
      <c r="AK63" s="1"/>
      <c r="AL63" s="1"/>
      <c r="AM63" s="1"/>
      <c r="AN63" s="1"/>
    </row>
    <row r="64" spans="1:40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"/>
      <c r="AH64" s="1"/>
      <c r="AI64" s="1"/>
      <c r="AJ64" s="1"/>
      <c r="AK64" s="1"/>
      <c r="AL64" s="1"/>
      <c r="AM64" s="1"/>
      <c r="AN64" s="1"/>
    </row>
    <row r="65" spans="1:40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1"/>
      <c r="AI65" s="1"/>
      <c r="AJ65" s="1"/>
      <c r="AK65" s="1"/>
      <c r="AL65" s="1"/>
      <c r="AM65" s="1"/>
      <c r="AN65" s="1"/>
    </row>
    <row r="66" spans="1:40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2"/>
      <c r="AH66" s="1"/>
      <c r="AI66" s="1"/>
      <c r="AJ66" s="1"/>
      <c r="AK66" s="1"/>
      <c r="AL66" s="1"/>
      <c r="AM66" s="1"/>
      <c r="AN66" s="1"/>
    </row>
    <row r="67" spans="1:40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2"/>
      <c r="AH67" s="1"/>
      <c r="AI67" s="1"/>
      <c r="AJ67" s="1"/>
      <c r="AK67" s="1"/>
      <c r="AL67" s="1"/>
      <c r="AM67" s="1"/>
      <c r="AN67" s="1"/>
    </row>
    <row r="68" spans="1:40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2"/>
      <c r="AH68" s="1"/>
      <c r="AI68" s="1"/>
      <c r="AJ68" s="1"/>
      <c r="AK68" s="1"/>
      <c r="AL68" s="1"/>
      <c r="AM68" s="1"/>
      <c r="AN68" s="1"/>
    </row>
    <row r="69" spans="1:40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2"/>
      <c r="AH69" s="1"/>
      <c r="AI69" s="1"/>
      <c r="AJ69" s="1"/>
      <c r="AK69" s="1"/>
      <c r="AL69" s="1"/>
      <c r="AM69" s="1"/>
      <c r="AN69" s="1"/>
    </row>
    <row r="70" spans="1:40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2"/>
      <c r="AH70" s="1"/>
      <c r="AI70" s="1"/>
      <c r="AJ70" s="1"/>
      <c r="AK70" s="1"/>
      <c r="AL70" s="1"/>
      <c r="AM70" s="1"/>
      <c r="AN70" s="1"/>
    </row>
    <row r="71" spans="1:40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2"/>
      <c r="AH71" s="1"/>
      <c r="AI71" s="1"/>
      <c r="AJ71" s="1"/>
      <c r="AK71" s="1"/>
      <c r="AL71" s="1"/>
      <c r="AM71" s="1"/>
      <c r="AN71" s="1"/>
    </row>
    <row r="72" spans="1:40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2"/>
      <c r="AH72" s="1"/>
      <c r="AI72" s="1"/>
      <c r="AJ72" s="1"/>
      <c r="AK72" s="1"/>
      <c r="AL72" s="1"/>
      <c r="AM72" s="1"/>
      <c r="AN72" s="1"/>
    </row>
    <row r="73" spans="1:40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2"/>
      <c r="AH73" s="1"/>
      <c r="AI73" s="1"/>
      <c r="AJ73" s="1"/>
      <c r="AK73" s="1"/>
      <c r="AL73" s="1"/>
      <c r="AM73" s="1"/>
      <c r="AN73" s="1"/>
    </row>
    <row r="74" spans="1:40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2"/>
      <c r="AH74" s="1"/>
      <c r="AI74" s="1"/>
      <c r="AJ74" s="1"/>
      <c r="AK74" s="1"/>
      <c r="AL74" s="1"/>
      <c r="AM74" s="1"/>
      <c r="AN74" s="1"/>
    </row>
    <row r="75" spans="1:40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2"/>
      <c r="AH75" s="1"/>
      <c r="AI75" s="1"/>
      <c r="AJ75" s="1"/>
      <c r="AK75" s="1"/>
      <c r="AL75" s="1"/>
      <c r="AM75" s="1"/>
      <c r="AN75" s="1"/>
    </row>
    <row r="76" spans="1:40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2"/>
      <c r="AH76" s="1"/>
      <c r="AI76" s="1"/>
      <c r="AJ76" s="1"/>
      <c r="AK76" s="1"/>
      <c r="AL76" s="1"/>
      <c r="AM76" s="1"/>
      <c r="AN76" s="1"/>
    </row>
    <row r="77" spans="1:40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2"/>
      <c r="AH77" s="1"/>
      <c r="AI77" s="1"/>
      <c r="AJ77" s="1"/>
      <c r="AK77" s="1"/>
      <c r="AL77" s="1"/>
      <c r="AM77" s="1"/>
      <c r="AN77" s="1"/>
    </row>
    <row r="78" spans="1:40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2"/>
      <c r="AH78" s="1"/>
      <c r="AI78" s="1"/>
      <c r="AJ78" s="1"/>
      <c r="AK78" s="1"/>
      <c r="AL78" s="1"/>
      <c r="AM78" s="1"/>
      <c r="AN78" s="1"/>
    </row>
    <row r="79" spans="1:40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2"/>
      <c r="AH79" s="1"/>
      <c r="AI79" s="1"/>
      <c r="AJ79" s="1"/>
      <c r="AK79" s="1"/>
      <c r="AL79" s="1"/>
      <c r="AM79" s="1"/>
      <c r="AN79" s="1"/>
    </row>
    <row r="80" spans="1:40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2"/>
      <c r="AH80" s="1"/>
      <c r="AI80" s="1"/>
      <c r="AJ80" s="1"/>
      <c r="AK80" s="1"/>
      <c r="AL80" s="1"/>
      <c r="AM80" s="1"/>
      <c r="AN80" s="1"/>
    </row>
    <row r="81" spans="1:40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2"/>
      <c r="AH81" s="1"/>
      <c r="AI81" s="1"/>
      <c r="AJ81" s="1"/>
      <c r="AK81" s="1"/>
      <c r="AL81" s="1"/>
      <c r="AM81" s="1"/>
      <c r="AN81" s="1"/>
    </row>
    <row r="82" spans="1:40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2"/>
      <c r="AH82" s="1"/>
      <c r="AI82" s="1"/>
      <c r="AJ82" s="1"/>
      <c r="AK82" s="1"/>
      <c r="AL82" s="1"/>
      <c r="AM82" s="1"/>
      <c r="AN82" s="1"/>
    </row>
    <row r="83" spans="1:40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2"/>
      <c r="AH83" s="1"/>
      <c r="AI83" s="1"/>
      <c r="AJ83" s="1"/>
      <c r="AK83" s="1"/>
      <c r="AL83" s="1"/>
      <c r="AM83" s="1"/>
      <c r="AN83" s="1"/>
    </row>
    <row r="84" spans="1:40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2"/>
      <c r="AH84" s="1"/>
      <c r="AI84" s="1"/>
      <c r="AJ84" s="1"/>
      <c r="AK84" s="1"/>
      <c r="AL84" s="1"/>
      <c r="AM84" s="1"/>
      <c r="AN84" s="1"/>
    </row>
    <row r="85" spans="1:40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2"/>
      <c r="AH85" s="1"/>
      <c r="AI85" s="1"/>
      <c r="AJ85" s="1"/>
      <c r="AK85" s="1"/>
      <c r="AL85" s="1"/>
      <c r="AM85" s="1"/>
      <c r="AN85" s="1"/>
    </row>
    <row r="86" spans="1:40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2"/>
      <c r="AH86" s="1"/>
      <c r="AI86" s="1"/>
      <c r="AJ86" s="1"/>
      <c r="AK86" s="1"/>
      <c r="AL86" s="1"/>
      <c r="AM86" s="1"/>
      <c r="AN86" s="1"/>
    </row>
    <row r="87" spans="1:40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2"/>
      <c r="AH87" s="1"/>
      <c r="AI87" s="1"/>
      <c r="AJ87" s="1"/>
      <c r="AK87" s="1"/>
      <c r="AL87" s="1"/>
      <c r="AM87" s="1"/>
      <c r="AN87" s="1"/>
    </row>
    <row r="88" spans="1:40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2"/>
      <c r="AH88" s="1"/>
      <c r="AI88" s="1"/>
      <c r="AJ88" s="1"/>
      <c r="AK88" s="1"/>
      <c r="AL88" s="1"/>
      <c r="AM88" s="1"/>
      <c r="AN88" s="1"/>
    </row>
    <row r="89" spans="1:40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2"/>
      <c r="AH89" s="1"/>
      <c r="AI89" s="1"/>
      <c r="AJ89" s="1"/>
      <c r="AK89" s="1"/>
      <c r="AL89" s="1"/>
      <c r="AM89" s="1"/>
      <c r="AN89" s="1"/>
    </row>
    <row r="90" spans="1:40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2"/>
      <c r="AH90" s="1"/>
      <c r="AI90" s="1"/>
      <c r="AJ90" s="1"/>
      <c r="AK90" s="1"/>
      <c r="AL90" s="1"/>
      <c r="AM90" s="1"/>
      <c r="AN90" s="1"/>
    </row>
    <row r="91" spans="1:40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2"/>
      <c r="AH91" s="1"/>
      <c r="AI91" s="1"/>
      <c r="AJ91" s="1"/>
      <c r="AK91" s="1"/>
      <c r="AL91" s="1"/>
      <c r="AM91" s="1"/>
      <c r="AN91" s="1"/>
    </row>
    <row r="92" spans="1:40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2"/>
      <c r="AH92" s="1"/>
      <c r="AI92" s="1"/>
      <c r="AJ92" s="1"/>
      <c r="AK92" s="1"/>
      <c r="AL92" s="1"/>
      <c r="AM92" s="1"/>
      <c r="AN92" s="1"/>
    </row>
    <row r="93" spans="1:40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2"/>
      <c r="AH93" s="1"/>
      <c r="AI93" s="1"/>
      <c r="AJ93" s="1"/>
      <c r="AK93" s="1"/>
      <c r="AL93" s="1"/>
      <c r="AM93" s="1"/>
      <c r="AN93" s="1"/>
    </row>
    <row r="94" spans="1:40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2"/>
      <c r="AH94" s="1"/>
      <c r="AI94" s="1"/>
      <c r="AJ94" s="1"/>
      <c r="AK94" s="1"/>
      <c r="AL94" s="1"/>
      <c r="AM94" s="1"/>
      <c r="AN94" s="1"/>
    </row>
    <row r="95" spans="1:40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2"/>
      <c r="AH95" s="1"/>
      <c r="AI95" s="1"/>
      <c r="AJ95" s="1"/>
      <c r="AK95" s="1"/>
      <c r="AL95" s="1"/>
      <c r="AM95" s="1"/>
      <c r="AN95" s="1"/>
    </row>
    <row r="96" spans="1:40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2"/>
      <c r="AH96" s="1"/>
      <c r="AI96" s="1"/>
      <c r="AJ96" s="1"/>
      <c r="AK96" s="1"/>
      <c r="AL96" s="1"/>
      <c r="AM96" s="1"/>
      <c r="AN96" s="1"/>
    </row>
    <row r="97" spans="1:40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2"/>
      <c r="AH97" s="1"/>
      <c r="AI97" s="1"/>
      <c r="AJ97" s="1"/>
      <c r="AK97" s="1"/>
      <c r="AL97" s="1"/>
      <c r="AM97" s="1"/>
      <c r="AN97" s="1"/>
    </row>
    <row r="98" spans="1:40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2"/>
      <c r="AH98" s="1"/>
      <c r="AI98" s="1"/>
      <c r="AJ98" s="1"/>
      <c r="AK98" s="1"/>
      <c r="AL98" s="1"/>
      <c r="AM98" s="1"/>
      <c r="AN98" s="1"/>
    </row>
    <row r="99" spans="1:40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2"/>
      <c r="AH99" s="1"/>
      <c r="AI99" s="1"/>
      <c r="AJ99" s="1"/>
      <c r="AK99" s="1"/>
      <c r="AL99" s="1"/>
      <c r="AM99" s="1"/>
      <c r="AN99" s="1"/>
    </row>
    <row r="100" spans="1:40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2"/>
      <c r="AH100" s="1"/>
      <c r="AI100" s="1"/>
      <c r="AJ100" s="1"/>
      <c r="AK100" s="1"/>
      <c r="AL100" s="1"/>
      <c r="AM100" s="1"/>
      <c r="AN100" s="1"/>
    </row>
    <row r="101" spans="1:40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2"/>
      <c r="AH101" s="1"/>
      <c r="AI101" s="1"/>
      <c r="AJ101" s="1"/>
      <c r="AK101" s="1"/>
      <c r="AL101" s="1"/>
      <c r="AM101" s="1"/>
      <c r="AN101" s="1"/>
    </row>
    <row r="102" spans="1:40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2"/>
      <c r="AH102" s="1"/>
      <c r="AI102" s="1"/>
      <c r="AJ102" s="1"/>
      <c r="AK102" s="1"/>
      <c r="AL102" s="1"/>
      <c r="AM102" s="1"/>
      <c r="AN102" s="1"/>
    </row>
    <row r="103" spans="1:40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2"/>
      <c r="AH103" s="1"/>
      <c r="AI103" s="1"/>
      <c r="AJ103" s="1"/>
      <c r="AK103" s="1"/>
      <c r="AL103" s="1"/>
      <c r="AM103" s="1"/>
      <c r="AN103" s="1"/>
    </row>
    <row r="104" spans="1:40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2"/>
      <c r="AH104" s="1"/>
      <c r="AI104" s="1"/>
      <c r="AJ104" s="1"/>
      <c r="AK104" s="1"/>
      <c r="AL104" s="1"/>
      <c r="AM104" s="1"/>
      <c r="AN104" s="1"/>
    </row>
    <row r="105" spans="1:40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2"/>
      <c r="AH105" s="1"/>
      <c r="AI105" s="1"/>
      <c r="AJ105" s="1"/>
      <c r="AK105" s="1"/>
      <c r="AL105" s="1"/>
      <c r="AM105" s="1"/>
      <c r="AN105" s="1"/>
    </row>
    <row r="106" spans="1:40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2"/>
      <c r="AH106" s="1"/>
      <c r="AI106" s="1"/>
      <c r="AJ106" s="1"/>
      <c r="AK106" s="1"/>
      <c r="AL106" s="1"/>
      <c r="AM106" s="1"/>
      <c r="AN106" s="1"/>
    </row>
    <row r="107" spans="1:40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2"/>
      <c r="AH107" s="1"/>
      <c r="AI107" s="1"/>
      <c r="AJ107" s="1"/>
      <c r="AK107" s="1"/>
      <c r="AL107" s="1"/>
      <c r="AM107" s="1"/>
      <c r="AN107" s="1"/>
    </row>
    <row r="108" spans="1:40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2"/>
      <c r="AH108" s="1"/>
      <c r="AI108" s="1"/>
      <c r="AJ108" s="1"/>
      <c r="AK108" s="1"/>
      <c r="AL108" s="1"/>
      <c r="AM108" s="1"/>
      <c r="AN108" s="1"/>
    </row>
    <row r="109" spans="1:40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2"/>
      <c r="AH109" s="1"/>
      <c r="AI109" s="1"/>
      <c r="AJ109" s="1"/>
      <c r="AK109" s="1"/>
      <c r="AL109" s="1"/>
      <c r="AM109" s="1"/>
      <c r="AN109" s="1"/>
    </row>
    <row r="110" spans="1:40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2"/>
      <c r="AH110" s="1"/>
      <c r="AI110" s="1"/>
      <c r="AJ110" s="1"/>
      <c r="AK110" s="1"/>
      <c r="AL110" s="1"/>
      <c r="AM110" s="1"/>
      <c r="AN110" s="1"/>
    </row>
    <row r="111" spans="1:40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2"/>
      <c r="AH111" s="1"/>
      <c r="AI111" s="1"/>
      <c r="AJ111" s="1"/>
      <c r="AK111" s="1"/>
      <c r="AL111" s="1"/>
      <c r="AM111" s="1"/>
      <c r="AN111" s="1"/>
    </row>
    <row r="112" spans="1:40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2"/>
      <c r="AH112" s="1"/>
      <c r="AI112" s="1"/>
      <c r="AJ112" s="1"/>
      <c r="AK112" s="1"/>
      <c r="AL112" s="1"/>
      <c r="AM112" s="1"/>
      <c r="AN112" s="1"/>
    </row>
    <row r="113" spans="1:40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2"/>
      <c r="AH113" s="1"/>
      <c r="AI113" s="1"/>
      <c r="AJ113" s="1"/>
      <c r="AK113" s="1"/>
      <c r="AL113" s="1"/>
      <c r="AM113" s="1"/>
      <c r="AN113" s="1"/>
    </row>
    <row r="114" spans="1:40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2"/>
      <c r="AH114" s="1"/>
      <c r="AI114" s="1"/>
      <c r="AJ114" s="1"/>
      <c r="AK114" s="1"/>
      <c r="AL114" s="1"/>
      <c r="AM114" s="1"/>
      <c r="AN114" s="1"/>
    </row>
    <row r="115" spans="1:40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2"/>
      <c r="AH115" s="1"/>
      <c r="AI115" s="1"/>
      <c r="AJ115" s="1"/>
      <c r="AK115" s="1"/>
      <c r="AL115" s="1"/>
      <c r="AM115" s="1"/>
      <c r="AN115" s="1"/>
    </row>
    <row r="116" spans="1:40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2"/>
      <c r="AH116" s="1"/>
      <c r="AI116" s="1"/>
      <c r="AJ116" s="1"/>
      <c r="AK116" s="1"/>
      <c r="AL116" s="1"/>
      <c r="AM116" s="1"/>
      <c r="AN116" s="1"/>
    </row>
    <row r="117" spans="1:40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2"/>
      <c r="AH117" s="1"/>
      <c r="AI117" s="1"/>
      <c r="AJ117" s="1"/>
      <c r="AK117" s="1"/>
      <c r="AL117" s="1"/>
      <c r="AM117" s="1"/>
      <c r="AN117" s="1"/>
    </row>
    <row r="118" spans="1:40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2"/>
      <c r="AH118" s="1"/>
      <c r="AI118" s="1"/>
      <c r="AJ118" s="1"/>
      <c r="AK118" s="1"/>
      <c r="AL118" s="1"/>
      <c r="AM118" s="1"/>
      <c r="AN118" s="1"/>
    </row>
    <row r="119" spans="1:40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2"/>
      <c r="AH119" s="1"/>
      <c r="AI119" s="1"/>
      <c r="AJ119" s="1"/>
      <c r="AK119" s="1"/>
      <c r="AL119" s="1"/>
      <c r="AM119" s="1"/>
      <c r="AN119" s="1"/>
    </row>
    <row r="120" spans="1:40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2"/>
      <c r="AH120" s="1"/>
      <c r="AI120" s="1"/>
      <c r="AJ120" s="1"/>
      <c r="AK120" s="1"/>
      <c r="AL120" s="1"/>
      <c r="AM120" s="1"/>
      <c r="AN120" s="1"/>
    </row>
    <row r="121" spans="1:40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2"/>
      <c r="AH121" s="1"/>
      <c r="AI121" s="1"/>
      <c r="AJ121" s="1"/>
      <c r="AK121" s="1"/>
      <c r="AL121" s="1"/>
      <c r="AM121" s="1"/>
      <c r="AN121" s="1"/>
    </row>
    <row r="122" spans="1:40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2"/>
      <c r="AH122" s="1"/>
      <c r="AI122" s="1"/>
      <c r="AJ122" s="1"/>
      <c r="AK122" s="1"/>
      <c r="AL122" s="1"/>
      <c r="AM122" s="1"/>
      <c r="AN122" s="1"/>
    </row>
    <row r="123" spans="1:40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2"/>
      <c r="AH123" s="1"/>
      <c r="AI123" s="1"/>
      <c r="AJ123" s="1"/>
      <c r="AK123" s="1"/>
      <c r="AL123" s="1"/>
      <c r="AM123" s="1"/>
      <c r="AN123" s="1"/>
    </row>
    <row r="124" spans="1:40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2"/>
      <c r="AH124" s="1"/>
      <c r="AI124" s="1"/>
      <c r="AJ124" s="1"/>
      <c r="AK124" s="1"/>
      <c r="AL124" s="1"/>
      <c r="AM124" s="1"/>
      <c r="AN124" s="1"/>
    </row>
    <row r="125" spans="1:40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2"/>
      <c r="AH125" s="1"/>
      <c r="AI125" s="1"/>
      <c r="AJ125" s="1"/>
      <c r="AK125" s="1"/>
      <c r="AL125" s="1"/>
      <c r="AM125" s="1"/>
      <c r="AN125" s="1"/>
    </row>
    <row r="126" spans="1:40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2"/>
      <c r="AH126" s="1"/>
      <c r="AI126" s="1"/>
      <c r="AJ126" s="1"/>
      <c r="AK126" s="1"/>
      <c r="AL126" s="1"/>
      <c r="AM126" s="1"/>
      <c r="AN126" s="1"/>
    </row>
    <row r="127" spans="1:40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2"/>
      <c r="AH127" s="1"/>
      <c r="AI127" s="1"/>
      <c r="AJ127" s="1"/>
      <c r="AK127" s="1"/>
      <c r="AL127" s="1"/>
      <c r="AM127" s="1"/>
      <c r="AN127" s="1"/>
    </row>
    <row r="128" spans="1:40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2"/>
      <c r="AH128" s="1"/>
      <c r="AI128" s="1"/>
      <c r="AJ128" s="1"/>
      <c r="AK128" s="1"/>
      <c r="AL128" s="1"/>
      <c r="AM128" s="1"/>
      <c r="AN128" s="1"/>
    </row>
    <row r="129" spans="1:40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2"/>
      <c r="AH129" s="1"/>
      <c r="AI129" s="1"/>
      <c r="AJ129" s="1"/>
      <c r="AK129" s="1"/>
      <c r="AL129" s="1"/>
      <c r="AM129" s="1"/>
      <c r="AN129" s="1"/>
    </row>
    <row r="130" spans="1:40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2"/>
      <c r="AH130" s="1"/>
      <c r="AI130" s="1"/>
      <c r="AJ130" s="1"/>
      <c r="AK130" s="1"/>
      <c r="AL130" s="1"/>
      <c r="AM130" s="1"/>
      <c r="AN130" s="1"/>
    </row>
    <row r="131" spans="1:40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2"/>
      <c r="AH131" s="1"/>
      <c r="AI131" s="1"/>
      <c r="AJ131" s="1"/>
      <c r="AK131" s="1"/>
      <c r="AL131" s="1"/>
      <c r="AM131" s="1"/>
      <c r="AN131" s="1"/>
    </row>
    <row r="132" spans="1:40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2"/>
      <c r="AH132" s="1"/>
      <c r="AI132" s="1"/>
      <c r="AJ132" s="1"/>
      <c r="AK132" s="1"/>
      <c r="AL132" s="1"/>
      <c r="AM132" s="1"/>
      <c r="AN132" s="1"/>
    </row>
    <row r="133" spans="1:40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2"/>
      <c r="AH133" s="1"/>
      <c r="AI133" s="1"/>
      <c r="AJ133" s="1"/>
      <c r="AK133" s="1"/>
      <c r="AL133" s="1"/>
      <c r="AM133" s="1"/>
      <c r="AN133" s="1"/>
    </row>
    <row r="134" spans="1:40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2"/>
      <c r="AH134" s="1"/>
      <c r="AI134" s="1"/>
      <c r="AJ134" s="1"/>
      <c r="AK134" s="1"/>
      <c r="AL134" s="1"/>
      <c r="AM134" s="1"/>
      <c r="AN134" s="1"/>
    </row>
    <row r="135" spans="1:40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2"/>
      <c r="AH135" s="1"/>
      <c r="AI135" s="1"/>
      <c r="AJ135" s="1"/>
      <c r="AK135" s="1"/>
      <c r="AL135" s="1"/>
      <c r="AM135" s="1"/>
      <c r="AN135" s="1"/>
    </row>
    <row r="136" spans="1:40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2"/>
      <c r="AH136" s="1"/>
      <c r="AI136" s="1"/>
      <c r="AJ136" s="1"/>
      <c r="AK136" s="1"/>
      <c r="AL136" s="1"/>
      <c r="AM136" s="1"/>
      <c r="AN136" s="1"/>
    </row>
    <row r="137" spans="1:40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2"/>
      <c r="AH137" s="1"/>
      <c r="AI137" s="1"/>
      <c r="AJ137" s="1"/>
      <c r="AK137" s="1"/>
      <c r="AL137" s="1"/>
      <c r="AM137" s="1"/>
      <c r="AN137" s="1"/>
    </row>
    <row r="138" spans="1:40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2"/>
      <c r="AH138" s="1"/>
      <c r="AI138" s="1"/>
      <c r="AJ138" s="1"/>
      <c r="AK138" s="1"/>
      <c r="AL138" s="1"/>
      <c r="AM138" s="1"/>
      <c r="AN138" s="1"/>
    </row>
    <row r="139" spans="1:40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2"/>
      <c r="AH139" s="1"/>
      <c r="AI139" s="1"/>
      <c r="AJ139" s="1"/>
      <c r="AK139" s="1"/>
      <c r="AL139" s="1"/>
      <c r="AM139" s="1"/>
      <c r="AN139" s="1"/>
    </row>
    <row r="140" spans="1:40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2"/>
      <c r="AH140" s="1"/>
      <c r="AI140" s="1"/>
      <c r="AJ140" s="1"/>
      <c r="AK140" s="1"/>
      <c r="AL140" s="1"/>
      <c r="AM140" s="1"/>
      <c r="AN140" s="1"/>
    </row>
    <row r="141" spans="1:40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2"/>
      <c r="AH141" s="1"/>
      <c r="AI141" s="1"/>
      <c r="AJ141" s="1"/>
      <c r="AK141" s="1"/>
      <c r="AL141" s="1"/>
      <c r="AM141" s="1"/>
      <c r="AN141" s="1"/>
    </row>
    <row r="142" spans="1:40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2"/>
      <c r="AH142" s="1"/>
      <c r="AI142" s="1"/>
      <c r="AJ142" s="1"/>
      <c r="AK142" s="1"/>
      <c r="AL142" s="1"/>
      <c r="AM142" s="1"/>
      <c r="AN142" s="1"/>
    </row>
    <row r="143" spans="1:40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2"/>
      <c r="AH143" s="1"/>
      <c r="AI143" s="1"/>
      <c r="AJ143" s="1"/>
      <c r="AK143" s="1"/>
      <c r="AL143" s="1"/>
      <c r="AM143" s="1"/>
      <c r="AN143" s="1"/>
    </row>
    <row r="144" spans="1:40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2"/>
      <c r="AH144" s="1"/>
      <c r="AI144" s="1"/>
      <c r="AJ144" s="1"/>
      <c r="AK144" s="1"/>
      <c r="AL144" s="1"/>
      <c r="AM144" s="1"/>
      <c r="AN144" s="1"/>
    </row>
    <row r="145" spans="1:40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2"/>
      <c r="AH145" s="1"/>
      <c r="AI145" s="1"/>
      <c r="AJ145" s="1"/>
      <c r="AK145" s="1"/>
      <c r="AL145" s="1"/>
      <c r="AM145" s="1"/>
      <c r="AN145" s="1"/>
    </row>
    <row r="146" spans="1:40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2"/>
      <c r="AH146" s="1"/>
      <c r="AI146" s="1"/>
      <c r="AJ146" s="1"/>
      <c r="AK146" s="1"/>
      <c r="AL146" s="1"/>
      <c r="AM146" s="1"/>
      <c r="AN146" s="1"/>
    </row>
    <row r="147" spans="1:40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2"/>
      <c r="AH147" s="1"/>
      <c r="AI147" s="1"/>
      <c r="AJ147" s="1"/>
      <c r="AK147" s="1"/>
      <c r="AL147" s="1"/>
      <c r="AM147" s="1"/>
      <c r="AN147" s="1"/>
    </row>
    <row r="148" spans="1:40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2"/>
      <c r="AH148" s="1"/>
      <c r="AI148" s="1"/>
      <c r="AJ148" s="1"/>
      <c r="AK148" s="1"/>
      <c r="AL148" s="1"/>
      <c r="AM148" s="1"/>
      <c r="AN148" s="1"/>
    </row>
    <row r="149" spans="1:40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2"/>
      <c r="AH149" s="1"/>
      <c r="AI149" s="1"/>
      <c r="AJ149" s="1"/>
      <c r="AK149" s="1"/>
      <c r="AL149" s="1"/>
      <c r="AM149" s="1"/>
      <c r="AN149" s="1"/>
    </row>
    <row r="150" spans="1:40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2"/>
      <c r="AH150" s="1"/>
      <c r="AI150" s="1"/>
      <c r="AJ150" s="1"/>
      <c r="AK150" s="1"/>
      <c r="AL150" s="1"/>
      <c r="AM150" s="1"/>
      <c r="AN150" s="1"/>
    </row>
    <row r="151" spans="1:40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2"/>
      <c r="AH151" s="1"/>
      <c r="AI151" s="1"/>
      <c r="AJ151" s="1"/>
      <c r="AK151" s="1"/>
      <c r="AL151" s="1"/>
      <c r="AM151" s="1"/>
      <c r="AN151" s="1"/>
    </row>
    <row r="152" spans="1:40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2"/>
      <c r="AH152" s="1"/>
      <c r="AI152" s="1"/>
      <c r="AJ152" s="1"/>
      <c r="AK152" s="1"/>
      <c r="AL152" s="1"/>
      <c r="AM152" s="1"/>
      <c r="AN152" s="1"/>
    </row>
    <row r="153" spans="1:40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2"/>
      <c r="AH153" s="1"/>
      <c r="AI153" s="1"/>
      <c r="AJ153" s="1"/>
      <c r="AK153" s="1"/>
      <c r="AL153" s="1"/>
      <c r="AM153" s="1"/>
      <c r="AN153" s="1"/>
    </row>
    <row r="154" spans="1:40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2"/>
      <c r="AH154" s="1"/>
      <c r="AI154" s="1"/>
      <c r="AJ154" s="1"/>
      <c r="AK154" s="1"/>
      <c r="AL154" s="1"/>
      <c r="AM154" s="1"/>
      <c r="AN154" s="1"/>
    </row>
    <row r="155" spans="1:40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2"/>
      <c r="AH155" s="1"/>
      <c r="AI155" s="1"/>
      <c r="AJ155" s="1"/>
      <c r="AK155" s="1"/>
      <c r="AL155" s="1"/>
      <c r="AM155" s="1"/>
      <c r="AN155" s="1"/>
    </row>
    <row r="156" spans="1:40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2"/>
      <c r="AH156" s="1"/>
      <c r="AI156" s="1"/>
      <c r="AJ156" s="1"/>
      <c r="AK156" s="1"/>
      <c r="AL156" s="1"/>
      <c r="AM156" s="1"/>
      <c r="AN156" s="1"/>
    </row>
    <row r="157" spans="1:40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2"/>
      <c r="AH157" s="1"/>
      <c r="AI157" s="1"/>
      <c r="AJ157" s="1"/>
      <c r="AK157" s="1"/>
      <c r="AL157" s="1"/>
      <c r="AM157" s="1"/>
      <c r="AN157" s="1"/>
    </row>
    <row r="158" spans="1:40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2"/>
      <c r="AH158" s="1"/>
      <c r="AI158" s="1"/>
      <c r="AJ158" s="1"/>
      <c r="AK158" s="1"/>
      <c r="AL158" s="1"/>
      <c r="AM158" s="1"/>
      <c r="AN158" s="1"/>
    </row>
    <row r="159" spans="1:40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2"/>
      <c r="AH159" s="1"/>
      <c r="AI159" s="1"/>
      <c r="AJ159" s="1"/>
      <c r="AK159" s="1"/>
      <c r="AL159" s="1"/>
      <c r="AM159" s="1"/>
      <c r="AN159" s="1"/>
    </row>
    <row r="160" spans="1:40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2"/>
      <c r="AH160" s="1"/>
      <c r="AI160" s="1"/>
      <c r="AJ160" s="1"/>
      <c r="AK160" s="1"/>
      <c r="AL160" s="1"/>
      <c r="AM160" s="1"/>
      <c r="AN160" s="1"/>
    </row>
    <row r="161" spans="1:40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2"/>
      <c r="AH161" s="1"/>
      <c r="AI161" s="1"/>
      <c r="AJ161" s="1"/>
      <c r="AK161" s="1"/>
      <c r="AL161" s="1"/>
      <c r="AM161" s="1"/>
      <c r="AN161" s="1"/>
    </row>
    <row r="162" spans="1:40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2"/>
      <c r="AH162" s="1"/>
      <c r="AI162" s="1"/>
      <c r="AJ162" s="1"/>
      <c r="AK162" s="1"/>
      <c r="AL162" s="1"/>
      <c r="AM162" s="1"/>
      <c r="AN162" s="1"/>
    </row>
    <row r="163" spans="1:40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2"/>
      <c r="AH163" s="1"/>
      <c r="AI163" s="1"/>
      <c r="AJ163" s="1"/>
      <c r="AK163" s="1"/>
      <c r="AL163" s="1"/>
      <c r="AM163" s="1"/>
      <c r="AN163" s="1"/>
    </row>
    <row r="164" spans="1:40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2"/>
      <c r="AH164" s="1"/>
      <c r="AI164" s="1"/>
      <c r="AJ164" s="1"/>
      <c r="AK164" s="1"/>
      <c r="AL164" s="1"/>
      <c r="AM164" s="1"/>
      <c r="AN164" s="1"/>
    </row>
    <row r="165" spans="1:40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2"/>
      <c r="AH165" s="1"/>
      <c r="AI165" s="1"/>
      <c r="AJ165" s="1"/>
      <c r="AK165" s="1"/>
      <c r="AL165" s="1"/>
      <c r="AM165" s="1"/>
      <c r="AN165" s="1"/>
    </row>
    <row r="166" spans="1:40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2"/>
      <c r="AH166" s="1"/>
      <c r="AI166" s="1"/>
      <c r="AJ166" s="1"/>
      <c r="AK166" s="1"/>
      <c r="AL166" s="1"/>
      <c r="AM166" s="1"/>
      <c r="AN166" s="1"/>
    </row>
    <row r="167" spans="1:40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2"/>
      <c r="AH167" s="1"/>
      <c r="AI167" s="1"/>
      <c r="AJ167" s="1"/>
      <c r="AK167" s="1"/>
      <c r="AL167" s="1"/>
      <c r="AM167" s="1"/>
      <c r="AN167" s="1"/>
    </row>
    <row r="168" spans="1:40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2"/>
      <c r="AH168" s="1"/>
      <c r="AI168" s="1"/>
      <c r="AJ168" s="1"/>
      <c r="AK168" s="1"/>
      <c r="AL168" s="1"/>
      <c r="AM168" s="1"/>
      <c r="AN168" s="1"/>
    </row>
    <row r="169" spans="1:40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2"/>
      <c r="AH169" s="1"/>
      <c r="AI169" s="1"/>
      <c r="AJ169" s="1"/>
      <c r="AK169" s="1"/>
      <c r="AL169" s="1"/>
      <c r="AM169" s="1"/>
      <c r="AN169" s="1"/>
    </row>
    <row r="170" spans="1:40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2"/>
      <c r="AH170" s="1"/>
      <c r="AI170" s="1"/>
      <c r="AJ170" s="1"/>
      <c r="AK170" s="1"/>
      <c r="AL170" s="1"/>
      <c r="AM170" s="1"/>
      <c r="AN170" s="1"/>
    </row>
    <row r="171" spans="1:40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2"/>
      <c r="AH171" s="1"/>
      <c r="AI171" s="1"/>
      <c r="AJ171" s="1"/>
      <c r="AK171" s="1"/>
      <c r="AL171" s="1"/>
      <c r="AM171" s="1"/>
      <c r="AN171" s="1"/>
    </row>
    <row r="172" spans="1:40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2"/>
      <c r="AH172" s="1"/>
      <c r="AI172" s="1"/>
      <c r="AJ172" s="1"/>
      <c r="AK172" s="1"/>
      <c r="AL172" s="1"/>
      <c r="AM172" s="1"/>
      <c r="AN172" s="1"/>
    </row>
    <row r="173" spans="1:40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2"/>
      <c r="AH173" s="1"/>
      <c r="AI173" s="1"/>
      <c r="AJ173" s="1"/>
      <c r="AK173" s="1"/>
      <c r="AL173" s="1"/>
      <c r="AM173" s="1"/>
      <c r="AN173" s="1"/>
    </row>
    <row r="174" spans="1:40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2"/>
      <c r="AH174" s="1"/>
      <c r="AI174" s="1"/>
      <c r="AJ174" s="1"/>
      <c r="AK174" s="1"/>
      <c r="AL174" s="1"/>
      <c r="AM174" s="1"/>
      <c r="AN174" s="1"/>
    </row>
    <row r="175" spans="1:40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2"/>
      <c r="AH175" s="1"/>
      <c r="AI175" s="1"/>
      <c r="AJ175" s="1"/>
      <c r="AK175" s="1"/>
      <c r="AL175" s="1"/>
      <c r="AM175" s="1"/>
      <c r="AN175" s="1"/>
    </row>
    <row r="176" spans="1:40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2"/>
      <c r="AH176" s="1"/>
      <c r="AI176" s="1"/>
      <c r="AJ176" s="1"/>
      <c r="AK176" s="1"/>
      <c r="AL176" s="1"/>
      <c r="AM176" s="1"/>
      <c r="AN176" s="1"/>
    </row>
    <row r="177" spans="1:40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2"/>
      <c r="AH177" s="1"/>
      <c r="AI177" s="1"/>
      <c r="AJ177" s="1"/>
      <c r="AK177" s="1"/>
      <c r="AL177" s="1"/>
      <c r="AM177" s="1"/>
      <c r="AN177" s="1"/>
    </row>
    <row r="178" spans="1:40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2"/>
      <c r="AH178" s="1"/>
      <c r="AI178" s="1"/>
      <c r="AJ178" s="1"/>
      <c r="AK178" s="1"/>
      <c r="AL178" s="1"/>
      <c r="AM178" s="1"/>
      <c r="AN178" s="1"/>
    </row>
    <row r="179" spans="1:40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2"/>
      <c r="AH179" s="1"/>
      <c r="AI179" s="1"/>
      <c r="AJ179" s="1"/>
      <c r="AK179" s="1"/>
      <c r="AL179" s="1"/>
      <c r="AM179" s="1"/>
      <c r="AN179" s="1"/>
    </row>
    <row r="180" spans="1:40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2"/>
      <c r="AH180" s="1"/>
      <c r="AI180" s="1"/>
      <c r="AJ180" s="1"/>
      <c r="AK180" s="1"/>
      <c r="AL180" s="1"/>
      <c r="AM180" s="1"/>
      <c r="AN180" s="1"/>
    </row>
    <row r="181" spans="1:40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2"/>
      <c r="AH181" s="1"/>
      <c r="AI181" s="1"/>
      <c r="AJ181" s="1"/>
      <c r="AK181" s="1"/>
      <c r="AL181" s="1"/>
      <c r="AM181" s="1"/>
      <c r="AN181" s="1"/>
    </row>
    <row r="182" spans="1:40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2"/>
      <c r="AH182" s="1"/>
      <c r="AI182" s="1"/>
      <c r="AJ182" s="1"/>
      <c r="AK182" s="1"/>
      <c r="AL182" s="1"/>
      <c r="AM182" s="1"/>
      <c r="AN182" s="1"/>
    </row>
    <row r="183" spans="1:40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2"/>
      <c r="AH183" s="1"/>
      <c r="AI183" s="1"/>
      <c r="AJ183" s="1"/>
      <c r="AK183" s="1"/>
      <c r="AL183" s="1"/>
      <c r="AM183" s="1"/>
      <c r="AN183" s="1"/>
    </row>
    <row r="184" spans="1:40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2"/>
      <c r="AH184" s="1"/>
      <c r="AI184" s="1"/>
      <c r="AJ184" s="1"/>
      <c r="AK184" s="1"/>
      <c r="AL184" s="1"/>
      <c r="AM184" s="1"/>
      <c r="AN184" s="1"/>
    </row>
    <row r="185" spans="1:40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2"/>
      <c r="AH185" s="1"/>
      <c r="AI185" s="1"/>
      <c r="AJ185" s="1"/>
      <c r="AK185" s="1"/>
      <c r="AL185" s="1"/>
      <c r="AM185" s="1"/>
      <c r="AN185" s="1"/>
    </row>
    <row r="186" spans="1:40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2"/>
      <c r="AH186" s="1"/>
      <c r="AI186" s="1"/>
      <c r="AJ186" s="1"/>
      <c r="AK186" s="1"/>
      <c r="AL186" s="1"/>
      <c r="AM186" s="1"/>
      <c r="AN186" s="1"/>
    </row>
    <row r="187" spans="1:40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2"/>
      <c r="AH187" s="1"/>
      <c r="AI187" s="1"/>
      <c r="AJ187" s="1"/>
      <c r="AK187" s="1"/>
      <c r="AL187" s="1"/>
      <c r="AM187" s="1"/>
      <c r="AN187" s="1"/>
    </row>
    <row r="188" spans="1:40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2"/>
      <c r="AH188" s="1"/>
      <c r="AI188" s="1"/>
      <c r="AJ188" s="1"/>
      <c r="AK188" s="1"/>
      <c r="AL188" s="1"/>
      <c r="AM188" s="1"/>
      <c r="AN188" s="1"/>
    </row>
    <row r="189" spans="1:40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2"/>
      <c r="AH189" s="1"/>
      <c r="AI189" s="1"/>
      <c r="AJ189" s="1"/>
      <c r="AK189" s="1"/>
      <c r="AL189" s="1"/>
      <c r="AM189" s="1"/>
      <c r="AN189" s="1"/>
    </row>
    <row r="190" spans="1:40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2"/>
      <c r="AH190" s="1"/>
      <c r="AI190" s="1"/>
      <c r="AJ190" s="1"/>
      <c r="AK190" s="1"/>
      <c r="AL190" s="1"/>
      <c r="AM190" s="1"/>
      <c r="AN190" s="1"/>
    </row>
    <row r="191" spans="1:40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2"/>
      <c r="AH191" s="1"/>
      <c r="AI191" s="1"/>
      <c r="AJ191" s="1"/>
      <c r="AK191" s="1"/>
      <c r="AL191" s="1"/>
      <c r="AM191" s="1"/>
      <c r="AN191" s="1"/>
    </row>
    <row r="192" spans="1:40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2"/>
      <c r="AH192" s="1"/>
      <c r="AI192" s="1"/>
      <c r="AJ192" s="1"/>
      <c r="AK192" s="1"/>
      <c r="AL192" s="1"/>
      <c r="AM192" s="1"/>
      <c r="AN192" s="1"/>
    </row>
    <row r="193" spans="1:40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2"/>
      <c r="AH193" s="1"/>
      <c r="AI193" s="1"/>
      <c r="AJ193" s="1"/>
      <c r="AK193" s="1"/>
      <c r="AL193" s="1"/>
      <c r="AM193" s="1"/>
      <c r="AN193" s="1"/>
    </row>
    <row r="194" spans="1:40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2"/>
      <c r="AH194" s="1"/>
      <c r="AI194" s="1"/>
      <c r="AJ194" s="1"/>
      <c r="AK194" s="1"/>
      <c r="AL194" s="1"/>
      <c r="AM194" s="1"/>
      <c r="AN194" s="1"/>
    </row>
    <row r="195" spans="1:40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2"/>
      <c r="AH195" s="1"/>
      <c r="AI195" s="1"/>
      <c r="AJ195" s="1"/>
      <c r="AK195" s="1"/>
      <c r="AL195" s="1"/>
      <c r="AM195" s="1"/>
      <c r="AN195" s="1"/>
    </row>
    <row r="196" spans="1:40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2"/>
      <c r="AH196" s="1"/>
      <c r="AI196" s="1"/>
      <c r="AJ196" s="1"/>
      <c r="AK196" s="1"/>
      <c r="AL196" s="1"/>
      <c r="AM196" s="1"/>
      <c r="AN196" s="1"/>
    </row>
    <row r="197" spans="1:40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2"/>
      <c r="AH197" s="1"/>
      <c r="AI197" s="1"/>
      <c r="AJ197" s="1"/>
      <c r="AK197" s="1"/>
      <c r="AL197" s="1"/>
      <c r="AM197" s="1"/>
      <c r="AN197" s="1"/>
    </row>
    <row r="198" spans="1:40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2"/>
      <c r="AH198" s="1"/>
      <c r="AI198" s="1"/>
      <c r="AJ198" s="1"/>
      <c r="AK198" s="1"/>
      <c r="AL198" s="1"/>
      <c r="AM198" s="1"/>
      <c r="AN198" s="1"/>
    </row>
    <row r="199" spans="1:40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2"/>
      <c r="AH199" s="1"/>
      <c r="AI199" s="1"/>
      <c r="AJ199" s="1"/>
      <c r="AK199" s="1"/>
      <c r="AL199" s="1"/>
      <c r="AM199" s="1"/>
      <c r="AN199" s="1"/>
    </row>
    <row r="200" spans="1:40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2"/>
      <c r="AH200" s="1"/>
      <c r="AI200" s="1"/>
      <c r="AJ200" s="1"/>
      <c r="AK200" s="1"/>
      <c r="AL200" s="1"/>
      <c r="AM200" s="1"/>
      <c r="AN200" s="1"/>
    </row>
    <row r="201" spans="1:40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2"/>
      <c r="AH201" s="1"/>
      <c r="AI201" s="1"/>
      <c r="AJ201" s="1"/>
      <c r="AK201" s="1"/>
      <c r="AL201" s="1"/>
      <c r="AM201" s="1"/>
      <c r="AN201" s="1"/>
    </row>
    <row r="202" spans="1:40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2"/>
      <c r="AH202" s="1"/>
      <c r="AI202" s="1"/>
      <c r="AJ202" s="1"/>
      <c r="AK202" s="1"/>
      <c r="AL202" s="1"/>
      <c r="AM202" s="1"/>
      <c r="AN202" s="1"/>
    </row>
    <row r="203" spans="1:40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2"/>
      <c r="AH203" s="1"/>
      <c r="AI203" s="1"/>
      <c r="AJ203" s="1"/>
      <c r="AK203" s="1"/>
      <c r="AL203" s="1"/>
      <c r="AM203" s="1"/>
      <c r="AN203" s="1"/>
    </row>
    <row r="204" spans="1:40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2"/>
      <c r="AH204" s="1"/>
      <c r="AI204" s="1"/>
      <c r="AJ204" s="1"/>
      <c r="AK204" s="1"/>
      <c r="AL204" s="1"/>
      <c r="AM204" s="1"/>
      <c r="AN204" s="1"/>
    </row>
    <row r="205" spans="1:40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2"/>
      <c r="AH205" s="1"/>
      <c r="AI205" s="1"/>
      <c r="AJ205" s="1"/>
      <c r="AK205" s="1"/>
      <c r="AL205" s="1"/>
      <c r="AM205" s="1"/>
      <c r="AN205" s="1"/>
    </row>
    <row r="206" spans="1:40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2"/>
      <c r="AH206" s="1"/>
      <c r="AI206" s="1"/>
      <c r="AJ206" s="1"/>
      <c r="AK206" s="1"/>
      <c r="AL206" s="1"/>
      <c r="AM206" s="1"/>
      <c r="AN206" s="1"/>
    </row>
    <row r="207" spans="1:40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2"/>
      <c r="AH207" s="1"/>
      <c r="AI207" s="1"/>
      <c r="AJ207" s="1"/>
      <c r="AK207" s="1"/>
      <c r="AL207" s="1"/>
      <c r="AM207" s="1"/>
      <c r="AN207" s="1"/>
    </row>
    <row r="208" spans="1:40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2"/>
      <c r="AH208" s="1"/>
      <c r="AI208" s="1"/>
      <c r="AJ208" s="1"/>
      <c r="AK208" s="1"/>
      <c r="AL208" s="1"/>
      <c r="AM208" s="1"/>
      <c r="AN208" s="1"/>
    </row>
    <row r="209" spans="1:40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2"/>
      <c r="AH209" s="1"/>
      <c r="AI209" s="1"/>
      <c r="AJ209" s="1"/>
      <c r="AK209" s="1"/>
      <c r="AL209" s="1"/>
      <c r="AM209" s="1"/>
      <c r="AN209" s="1"/>
    </row>
    <row r="210" spans="1:40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2"/>
      <c r="AH210" s="1"/>
      <c r="AI210" s="1"/>
      <c r="AJ210" s="1"/>
      <c r="AK210" s="1"/>
      <c r="AL210" s="1"/>
      <c r="AM210" s="1"/>
      <c r="AN210" s="1"/>
    </row>
    <row r="211" spans="1:40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2"/>
      <c r="AH211" s="1"/>
      <c r="AI211" s="1"/>
      <c r="AJ211" s="1"/>
      <c r="AK211" s="1"/>
      <c r="AL211" s="1"/>
      <c r="AM211" s="1"/>
      <c r="AN211" s="1"/>
    </row>
    <row r="212" spans="1:40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2"/>
      <c r="AH212" s="1"/>
      <c r="AI212" s="1"/>
      <c r="AJ212" s="1"/>
      <c r="AK212" s="1"/>
      <c r="AL212" s="1"/>
      <c r="AM212" s="1"/>
      <c r="AN212" s="1"/>
    </row>
    <row r="213" spans="1:40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2"/>
      <c r="AH213" s="1"/>
      <c r="AI213" s="1"/>
      <c r="AJ213" s="1"/>
      <c r="AK213" s="1"/>
      <c r="AL213" s="1"/>
      <c r="AM213" s="1"/>
      <c r="AN213" s="1"/>
    </row>
    <row r="214" spans="1:40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2"/>
      <c r="AH214" s="1"/>
      <c r="AI214" s="1"/>
      <c r="AJ214" s="1"/>
      <c r="AK214" s="1"/>
      <c r="AL214" s="1"/>
      <c r="AM214" s="1"/>
      <c r="AN214" s="1"/>
    </row>
    <row r="215" spans="1:40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2"/>
      <c r="AH215" s="1"/>
      <c r="AI215" s="1"/>
      <c r="AJ215" s="1"/>
      <c r="AK215" s="1"/>
      <c r="AL215" s="1"/>
      <c r="AM215" s="1"/>
      <c r="AN215" s="1"/>
    </row>
    <row r="216" spans="1:40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2"/>
      <c r="AH216" s="1"/>
      <c r="AI216" s="1"/>
      <c r="AJ216" s="1"/>
      <c r="AK216" s="1"/>
      <c r="AL216" s="1"/>
      <c r="AM216" s="1"/>
      <c r="AN216" s="1"/>
    </row>
    <row r="217" spans="1:40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2"/>
      <c r="AH217" s="1"/>
      <c r="AI217" s="1"/>
      <c r="AJ217" s="1"/>
      <c r="AK217" s="1"/>
      <c r="AL217" s="1"/>
      <c r="AM217" s="1"/>
      <c r="AN217" s="1"/>
    </row>
    <row r="218" spans="1:40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2"/>
      <c r="AH218" s="1"/>
      <c r="AI218" s="1"/>
      <c r="AJ218" s="1"/>
      <c r="AK218" s="1"/>
      <c r="AL218" s="1"/>
      <c r="AM218" s="1"/>
      <c r="AN218" s="1"/>
    </row>
    <row r="219" spans="1:40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2"/>
      <c r="AH219" s="1"/>
      <c r="AI219" s="1"/>
      <c r="AJ219" s="1"/>
      <c r="AK219" s="1"/>
      <c r="AL219" s="1"/>
      <c r="AM219" s="1"/>
      <c r="AN219" s="1"/>
    </row>
    <row r="220" spans="1:40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2"/>
      <c r="AH220" s="1"/>
      <c r="AI220" s="1"/>
      <c r="AJ220" s="1"/>
      <c r="AK220" s="1"/>
      <c r="AL220" s="1"/>
      <c r="AM220" s="1"/>
      <c r="AN220" s="1"/>
    </row>
    <row r="221" spans="1:40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2"/>
      <c r="AH221" s="1"/>
      <c r="AI221" s="1"/>
      <c r="AJ221" s="1"/>
      <c r="AK221" s="1"/>
      <c r="AL221" s="1"/>
      <c r="AM221" s="1"/>
      <c r="AN221" s="1"/>
    </row>
    <row r="222" spans="1:40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2"/>
      <c r="AH222" s="1"/>
      <c r="AI222" s="1"/>
      <c r="AJ222" s="1"/>
      <c r="AK222" s="1"/>
      <c r="AL222" s="1"/>
      <c r="AM222" s="1"/>
      <c r="AN222" s="1"/>
    </row>
    <row r="223" spans="1:40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2"/>
      <c r="AH223" s="1"/>
      <c r="AI223" s="1"/>
      <c r="AJ223" s="1"/>
      <c r="AK223" s="1"/>
      <c r="AL223" s="1"/>
      <c r="AM223" s="1"/>
      <c r="AN223" s="1"/>
    </row>
    <row r="224" spans="1:40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2"/>
      <c r="AH224" s="1"/>
      <c r="AI224" s="1"/>
      <c r="AJ224" s="1"/>
      <c r="AK224" s="1"/>
      <c r="AL224" s="1"/>
      <c r="AM224" s="1"/>
      <c r="AN224" s="1"/>
    </row>
    <row r="225" spans="1:40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2"/>
      <c r="AH225" s="1"/>
      <c r="AI225" s="1"/>
      <c r="AJ225" s="1"/>
      <c r="AK225" s="1"/>
      <c r="AL225" s="1"/>
      <c r="AM225" s="1"/>
      <c r="AN225" s="1"/>
    </row>
    <row r="226" spans="1:40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2"/>
      <c r="AH226" s="1"/>
      <c r="AI226" s="1"/>
      <c r="AJ226" s="1"/>
      <c r="AK226" s="1"/>
      <c r="AL226" s="1"/>
      <c r="AM226" s="1"/>
      <c r="AN226" s="1"/>
    </row>
    <row r="227" spans="1:40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2"/>
      <c r="AH227" s="1"/>
      <c r="AI227" s="1"/>
      <c r="AJ227" s="1"/>
      <c r="AK227" s="1"/>
      <c r="AL227" s="1"/>
      <c r="AM227" s="1"/>
      <c r="AN227" s="1"/>
    </row>
    <row r="228" spans="1:40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2"/>
      <c r="AH228" s="1"/>
      <c r="AI228" s="1"/>
      <c r="AJ228" s="1"/>
      <c r="AK228" s="1"/>
      <c r="AL228" s="1"/>
      <c r="AM228" s="1"/>
      <c r="AN228" s="1"/>
    </row>
    <row r="229" spans="1:40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2"/>
      <c r="AH229" s="1"/>
      <c r="AI229" s="1"/>
      <c r="AJ229" s="1"/>
      <c r="AK229" s="1"/>
      <c r="AL229" s="1"/>
      <c r="AM229" s="1"/>
      <c r="AN229" s="1"/>
    </row>
    <row r="230" spans="1:40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2"/>
      <c r="AH230" s="1"/>
      <c r="AI230" s="1"/>
      <c r="AJ230" s="1"/>
      <c r="AK230" s="1"/>
      <c r="AL230" s="1"/>
      <c r="AM230" s="1"/>
      <c r="AN230" s="1"/>
    </row>
    <row r="231" spans="1:40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2"/>
      <c r="AH231" s="1"/>
      <c r="AI231" s="1"/>
      <c r="AJ231" s="1"/>
      <c r="AK231" s="1"/>
      <c r="AL231" s="1"/>
      <c r="AM231" s="1"/>
      <c r="AN231" s="1"/>
    </row>
    <row r="232" spans="1:40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2"/>
      <c r="AH232" s="1"/>
      <c r="AI232" s="1"/>
      <c r="AJ232" s="1"/>
      <c r="AK232" s="1"/>
      <c r="AL232" s="1"/>
      <c r="AM232" s="1"/>
      <c r="AN232" s="1"/>
    </row>
    <row r="233" spans="1:40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2"/>
      <c r="AH233" s="1"/>
      <c r="AI233" s="1"/>
      <c r="AJ233" s="1"/>
      <c r="AK233" s="1"/>
      <c r="AL233" s="1"/>
      <c r="AM233" s="1"/>
      <c r="AN233" s="1"/>
    </row>
    <row r="234" spans="1:40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2"/>
      <c r="AH234" s="1"/>
      <c r="AI234" s="1"/>
      <c r="AJ234" s="1"/>
      <c r="AK234" s="1"/>
      <c r="AL234" s="1"/>
      <c r="AM234" s="1"/>
      <c r="AN234" s="1"/>
    </row>
    <row r="235" spans="1:40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2"/>
      <c r="AH235" s="1"/>
      <c r="AI235" s="1"/>
      <c r="AJ235" s="1"/>
      <c r="AK235" s="1"/>
      <c r="AL235" s="1"/>
      <c r="AM235" s="1"/>
      <c r="AN235" s="1"/>
    </row>
    <row r="236" spans="1:40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2"/>
      <c r="AH236" s="1"/>
      <c r="AI236" s="1"/>
      <c r="AJ236" s="1"/>
      <c r="AK236" s="1"/>
      <c r="AL236" s="1"/>
      <c r="AM236" s="1"/>
      <c r="AN236" s="1"/>
    </row>
    <row r="237" spans="1:40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2"/>
      <c r="AH237" s="1"/>
      <c r="AI237" s="1"/>
      <c r="AJ237" s="1"/>
      <c r="AK237" s="1"/>
      <c r="AL237" s="1"/>
      <c r="AM237" s="1"/>
      <c r="AN237" s="1"/>
    </row>
    <row r="238" spans="1:40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2"/>
      <c r="AH238" s="1"/>
      <c r="AI238" s="1"/>
      <c r="AJ238" s="1"/>
      <c r="AK238" s="1"/>
      <c r="AL238" s="1"/>
      <c r="AM238" s="1"/>
      <c r="AN238" s="1"/>
    </row>
    <row r="239" spans="1:40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2"/>
      <c r="AH239" s="1"/>
      <c r="AI239" s="1"/>
      <c r="AJ239" s="1"/>
      <c r="AK239" s="1"/>
      <c r="AL239" s="1"/>
      <c r="AM239" s="1"/>
      <c r="AN239" s="1"/>
    </row>
    <row r="240" spans="1:40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2"/>
      <c r="AH240" s="1"/>
      <c r="AI240" s="1"/>
      <c r="AJ240" s="1"/>
      <c r="AK240" s="1"/>
      <c r="AL240" s="1"/>
      <c r="AM240" s="1"/>
      <c r="AN240" s="1"/>
    </row>
    <row r="241" spans="1:40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2"/>
      <c r="AH241" s="1"/>
      <c r="AI241" s="1"/>
      <c r="AJ241" s="1"/>
      <c r="AK241" s="1"/>
      <c r="AL241" s="1"/>
      <c r="AM241" s="1"/>
      <c r="AN241" s="1"/>
    </row>
    <row r="242" spans="1:40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2"/>
      <c r="AH242" s="1"/>
      <c r="AI242" s="1"/>
      <c r="AJ242" s="1"/>
      <c r="AK242" s="1"/>
      <c r="AL242" s="1"/>
      <c r="AM242" s="1"/>
      <c r="AN242" s="1"/>
    </row>
    <row r="243" spans="1:40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2"/>
      <c r="AH243" s="1"/>
      <c r="AI243" s="1"/>
      <c r="AJ243" s="1"/>
      <c r="AK243" s="1"/>
      <c r="AL243" s="1"/>
      <c r="AM243" s="1"/>
      <c r="AN243" s="1"/>
    </row>
    <row r="244" spans="1:40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2"/>
      <c r="AH244" s="1"/>
      <c r="AI244" s="1"/>
      <c r="AJ244" s="1"/>
      <c r="AK244" s="1"/>
      <c r="AL244" s="1"/>
      <c r="AM244" s="1"/>
      <c r="AN244" s="1"/>
    </row>
    <row r="245" spans="1:40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2"/>
      <c r="AH245" s="1"/>
      <c r="AI245" s="1"/>
      <c r="AJ245" s="1"/>
      <c r="AK245" s="1"/>
      <c r="AL245" s="1"/>
      <c r="AM245" s="1"/>
      <c r="AN245" s="1"/>
    </row>
    <row r="246" spans="1:40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2"/>
      <c r="AH246" s="1"/>
      <c r="AI246" s="1"/>
      <c r="AJ246" s="1"/>
      <c r="AK246" s="1"/>
      <c r="AL246" s="1"/>
      <c r="AM246" s="1"/>
      <c r="AN246" s="1"/>
    </row>
    <row r="247" spans="1:40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2"/>
      <c r="AH247" s="1"/>
      <c r="AI247" s="1"/>
      <c r="AJ247" s="1"/>
      <c r="AK247" s="1"/>
      <c r="AL247" s="1"/>
      <c r="AM247" s="1"/>
      <c r="AN247" s="1"/>
    </row>
    <row r="248" spans="1:40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2"/>
      <c r="AH248" s="1"/>
      <c r="AI248" s="1"/>
      <c r="AJ248" s="1"/>
      <c r="AK248" s="1"/>
      <c r="AL248" s="1"/>
      <c r="AM248" s="1"/>
      <c r="AN248" s="1"/>
    </row>
    <row r="249" spans="1:40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2"/>
      <c r="AH249" s="1"/>
      <c r="AI249" s="1"/>
      <c r="AJ249" s="1"/>
      <c r="AK249" s="1"/>
      <c r="AL249" s="1"/>
      <c r="AM249" s="1"/>
      <c r="AN249" s="1"/>
    </row>
    <row r="250" spans="1:40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2"/>
      <c r="AH250" s="1"/>
      <c r="AI250" s="1"/>
      <c r="AJ250" s="1"/>
      <c r="AK250" s="1"/>
      <c r="AL250" s="1"/>
      <c r="AM250" s="1"/>
      <c r="AN250" s="1"/>
    </row>
    <row r="251" spans="1:40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2"/>
      <c r="AH251" s="1"/>
      <c r="AI251" s="1"/>
      <c r="AJ251" s="1"/>
      <c r="AK251" s="1"/>
      <c r="AL251" s="1"/>
      <c r="AM251" s="1"/>
      <c r="AN251" s="1"/>
    </row>
    <row r="252" spans="1:40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2"/>
      <c r="AH252" s="1"/>
      <c r="AI252" s="1"/>
      <c r="AJ252" s="1"/>
      <c r="AK252" s="1"/>
      <c r="AL252" s="1"/>
      <c r="AM252" s="1"/>
      <c r="AN252" s="1"/>
    </row>
    <row r="253" spans="1:40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2"/>
      <c r="AH253" s="1"/>
      <c r="AI253" s="1"/>
      <c r="AJ253" s="1"/>
      <c r="AK253" s="1"/>
      <c r="AL253" s="1"/>
      <c r="AM253" s="1"/>
      <c r="AN253" s="1"/>
    </row>
    <row r="254" spans="1:40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2"/>
      <c r="AH254" s="1"/>
      <c r="AI254" s="1"/>
      <c r="AJ254" s="1"/>
      <c r="AK254" s="1"/>
      <c r="AL254" s="1"/>
      <c r="AM254" s="1"/>
      <c r="AN254" s="1"/>
    </row>
    <row r="255" spans="1:40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2"/>
      <c r="AH255" s="1"/>
      <c r="AI255" s="1"/>
      <c r="AJ255" s="1"/>
      <c r="AK255" s="1"/>
      <c r="AL255" s="1"/>
      <c r="AM255" s="1"/>
      <c r="AN255" s="1"/>
    </row>
    <row r="256" spans="1:40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2"/>
      <c r="AH256" s="1"/>
      <c r="AI256" s="1"/>
      <c r="AJ256" s="1"/>
      <c r="AK256" s="1"/>
      <c r="AL256" s="1"/>
      <c r="AM256" s="1"/>
      <c r="AN256" s="1"/>
    </row>
    <row r="257" spans="1:40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2"/>
      <c r="AH257" s="1"/>
      <c r="AI257" s="1"/>
      <c r="AJ257" s="1"/>
      <c r="AK257" s="1"/>
      <c r="AL257" s="1"/>
      <c r="AM257" s="1"/>
      <c r="AN257" s="1"/>
    </row>
    <row r="258" spans="1:40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2"/>
      <c r="AH258" s="1"/>
      <c r="AI258" s="1"/>
      <c r="AJ258" s="1"/>
      <c r="AK258" s="1"/>
      <c r="AL258" s="1"/>
      <c r="AM258" s="1"/>
      <c r="AN258" s="1"/>
    </row>
    <row r="259" spans="1:40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2"/>
      <c r="AH259" s="1"/>
      <c r="AI259" s="1"/>
      <c r="AJ259" s="1"/>
      <c r="AK259" s="1"/>
      <c r="AL259" s="1"/>
      <c r="AM259" s="1"/>
      <c r="AN259" s="1"/>
    </row>
    <row r="260" spans="1:40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2"/>
      <c r="AH260" s="1"/>
      <c r="AI260" s="1"/>
      <c r="AJ260" s="1"/>
      <c r="AK260" s="1"/>
      <c r="AL260" s="1"/>
      <c r="AM260" s="1"/>
      <c r="AN260" s="1"/>
    </row>
    <row r="261" spans="1:40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2"/>
      <c r="AH261" s="1"/>
      <c r="AI261" s="1"/>
      <c r="AJ261" s="1"/>
      <c r="AK261" s="1"/>
      <c r="AL261" s="1"/>
      <c r="AM261" s="1"/>
      <c r="AN261" s="1"/>
    </row>
    <row r="262" spans="1:40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2"/>
      <c r="AH262" s="1"/>
      <c r="AI262" s="1"/>
      <c r="AJ262" s="1"/>
      <c r="AK262" s="1"/>
      <c r="AL262" s="1"/>
      <c r="AM262" s="1"/>
      <c r="AN262" s="1"/>
    </row>
    <row r="263" spans="1:40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2"/>
      <c r="AH263" s="1"/>
      <c r="AI263" s="1"/>
      <c r="AJ263" s="1"/>
      <c r="AK263" s="1"/>
      <c r="AL263" s="1"/>
      <c r="AM263" s="1"/>
      <c r="AN263" s="1"/>
    </row>
    <row r="264" spans="1:40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2"/>
      <c r="AH264" s="1"/>
      <c r="AI264" s="1"/>
      <c r="AJ264" s="1"/>
      <c r="AK264" s="1"/>
      <c r="AL264" s="1"/>
      <c r="AM264" s="1"/>
      <c r="AN264" s="1"/>
    </row>
    <row r="265" spans="1:40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2"/>
      <c r="AH265" s="1"/>
      <c r="AI265" s="1"/>
      <c r="AJ265" s="1"/>
      <c r="AK265" s="1"/>
      <c r="AL265" s="1"/>
      <c r="AM265" s="1"/>
      <c r="AN265" s="1"/>
    </row>
    <row r="266" spans="1:40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2"/>
      <c r="AH266" s="1"/>
      <c r="AI266" s="1"/>
      <c r="AJ266" s="1"/>
      <c r="AK266" s="1"/>
      <c r="AL266" s="1"/>
      <c r="AM266" s="1"/>
      <c r="AN266" s="1"/>
    </row>
    <row r="267" spans="1:40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2"/>
      <c r="AH267" s="1"/>
      <c r="AI267" s="1"/>
      <c r="AJ267" s="1"/>
      <c r="AK267" s="1"/>
      <c r="AL267" s="1"/>
      <c r="AM267" s="1"/>
      <c r="AN267" s="1"/>
    </row>
    <row r="268" spans="1:40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2"/>
      <c r="AH268" s="1"/>
      <c r="AI268" s="1"/>
      <c r="AJ268" s="1"/>
      <c r="AK268" s="1"/>
      <c r="AL268" s="1"/>
      <c r="AM268" s="1"/>
      <c r="AN268" s="1"/>
    </row>
    <row r="269" spans="1:40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2"/>
      <c r="AH269" s="1"/>
      <c r="AI269" s="1"/>
      <c r="AJ269" s="1"/>
      <c r="AK269" s="1"/>
      <c r="AL269" s="1"/>
      <c r="AM269" s="1"/>
      <c r="AN269" s="1"/>
    </row>
    <row r="270" spans="1:40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2"/>
      <c r="AH270" s="1"/>
      <c r="AI270" s="1"/>
      <c r="AJ270" s="1"/>
      <c r="AK270" s="1"/>
      <c r="AL270" s="1"/>
      <c r="AM270" s="1"/>
      <c r="AN270" s="1"/>
    </row>
    <row r="271" spans="1:40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2"/>
      <c r="AH271" s="1"/>
      <c r="AI271" s="1"/>
      <c r="AJ271" s="1"/>
      <c r="AK271" s="1"/>
      <c r="AL271" s="1"/>
      <c r="AM271" s="1"/>
      <c r="AN271" s="1"/>
    </row>
    <row r="272" spans="1:40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2"/>
      <c r="AH272" s="1"/>
      <c r="AI272" s="1"/>
      <c r="AJ272" s="1"/>
      <c r="AK272" s="1"/>
      <c r="AL272" s="1"/>
      <c r="AM272" s="1"/>
      <c r="AN272" s="1"/>
    </row>
    <row r="273" spans="1:40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2"/>
      <c r="AH273" s="1"/>
      <c r="AI273" s="1"/>
      <c r="AJ273" s="1"/>
      <c r="AK273" s="1"/>
      <c r="AL273" s="1"/>
      <c r="AM273" s="1"/>
      <c r="AN273" s="1"/>
    </row>
    <row r="274" spans="1:40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2"/>
      <c r="AH274" s="1"/>
      <c r="AI274" s="1"/>
      <c r="AJ274" s="1"/>
      <c r="AK274" s="1"/>
      <c r="AL274" s="1"/>
      <c r="AM274" s="1"/>
      <c r="AN274" s="1"/>
    </row>
    <row r="275" spans="1:40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2"/>
      <c r="AH275" s="1"/>
      <c r="AI275" s="1"/>
      <c r="AJ275" s="1"/>
      <c r="AK275" s="1"/>
      <c r="AL275" s="1"/>
      <c r="AM275" s="1"/>
      <c r="AN275" s="1"/>
    </row>
    <row r="276" spans="1:40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2"/>
      <c r="AH276" s="1"/>
      <c r="AI276" s="1"/>
      <c r="AJ276" s="1"/>
      <c r="AK276" s="1"/>
      <c r="AL276" s="1"/>
      <c r="AM276" s="1"/>
      <c r="AN276" s="1"/>
    </row>
    <row r="277" spans="1:40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2"/>
      <c r="AH277" s="1"/>
      <c r="AI277" s="1"/>
      <c r="AJ277" s="1"/>
      <c r="AK277" s="1"/>
      <c r="AL277" s="1"/>
      <c r="AM277" s="1"/>
      <c r="AN277" s="1"/>
    </row>
    <row r="278" spans="1:40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2"/>
      <c r="AH278" s="1"/>
      <c r="AI278" s="1"/>
      <c r="AJ278" s="1"/>
      <c r="AK278" s="1"/>
      <c r="AL278" s="1"/>
      <c r="AM278" s="1"/>
      <c r="AN278" s="1"/>
    </row>
    <row r="279" spans="1:40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2"/>
      <c r="AH279" s="1"/>
      <c r="AI279" s="1"/>
      <c r="AJ279" s="1"/>
      <c r="AK279" s="1"/>
      <c r="AL279" s="1"/>
      <c r="AM279" s="1"/>
      <c r="AN279" s="1"/>
    </row>
    <row r="280" spans="1:40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2"/>
      <c r="AH280" s="1"/>
      <c r="AI280" s="1"/>
      <c r="AJ280" s="1"/>
      <c r="AK280" s="1"/>
      <c r="AL280" s="1"/>
      <c r="AM280" s="1"/>
      <c r="AN280" s="1"/>
    </row>
    <row r="281" spans="1:40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2"/>
      <c r="AH281" s="1"/>
      <c r="AI281" s="1"/>
      <c r="AJ281" s="1"/>
      <c r="AK281" s="1"/>
      <c r="AL281" s="1"/>
      <c r="AM281" s="1"/>
      <c r="AN281" s="1"/>
    </row>
    <row r="282" spans="1:40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2"/>
      <c r="AH282" s="1"/>
      <c r="AI282" s="1"/>
      <c r="AJ282" s="1"/>
      <c r="AK282" s="1"/>
      <c r="AL282" s="1"/>
      <c r="AM282" s="1"/>
      <c r="AN282" s="1"/>
    </row>
    <row r="283" spans="1:40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2"/>
      <c r="AH283" s="1"/>
      <c r="AI283" s="1"/>
      <c r="AJ283" s="1"/>
      <c r="AK283" s="1"/>
      <c r="AL283" s="1"/>
      <c r="AM283" s="1"/>
      <c r="AN283" s="1"/>
    </row>
    <row r="284" spans="1:40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2"/>
      <c r="AH284" s="1"/>
      <c r="AI284" s="1"/>
      <c r="AJ284" s="1"/>
      <c r="AK284" s="1"/>
      <c r="AL284" s="1"/>
      <c r="AM284" s="1"/>
      <c r="AN284" s="1"/>
    </row>
    <row r="285" spans="1:40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2"/>
      <c r="AH285" s="1"/>
      <c r="AI285" s="1"/>
      <c r="AJ285" s="1"/>
      <c r="AK285" s="1"/>
      <c r="AL285" s="1"/>
      <c r="AM285" s="1"/>
      <c r="AN285" s="1"/>
    </row>
    <row r="286" spans="1:40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2"/>
      <c r="AH286" s="1"/>
      <c r="AI286" s="1"/>
      <c r="AJ286" s="1"/>
      <c r="AK286" s="1"/>
      <c r="AL286" s="1"/>
      <c r="AM286" s="1"/>
      <c r="AN286" s="1"/>
    </row>
    <row r="287" spans="1:40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2"/>
      <c r="AH287" s="1"/>
      <c r="AI287" s="1"/>
      <c r="AJ287" s="1"/>
      <c r="AK287" s="1"/>
      <c r="AL287" s="1"/>
      <c r="AM287" s="1"/>
      <c r="AN287" s="1"/>
    </row>
    <row r="288" spans="1:40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2"/>
      <c r="AH288" s="1"/>
      <c r="AI288" s="1"/>
      <c r="AJ288" s="1"/>
      <c r="AK288" s="1"/>
      <c r="AL288" s="1"/>
      <c r="AM288" s="1"/>
      <c r="AN288" s="1"/>
    </row>
    <row r="289" spans="1:40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2"/>
      <c r="AH289" s="1"/>
      <c r="AI289" s="1"/>
      <c r="AJ289" s="1"/>
      <c r="AK289" s="1"/>
      <c r="AL289" s="1"/>
      <c r="AM289" s="1"/>
      <c r="AN289" s="1"/>
    </row>
    <row r="290" spans="1:40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2"/>
      <c r="AH290" s="1"/>
      <c r="AI290" s="1"/>
      <c r="AJ290" s="1"/>
      <c r="AK290" s="1"/>
      <c r="AL290" s="1"/>
      <c r="AM290" s="1"/>
      <c r="AN290" s="1"/>
    </row>
    <row r="291" spans="1:40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2"/>
      <c r="AH291" s="1"/>
      <c r="AI291" s="1"/>
      <c r="AJ291" s="1"/>
      <c r="AK291" s="1"/>
      <c r="AL291" s="1"/>
      <c r="AM291" s="1"/>
      <c r="AN291" s="1"/>
    </row>
    <row r="292" spans="1:40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2"/>
      <c r="AH292" s="1"/>
      <c r="AI292" s="1"/>
      <c r="AJ292" s="1"/>
      <c r="AK292" s="1"/>
      <c r="AL292" s="1"/>
      <c r="AM292" s="1"/>
      <c r="AN292" s="1"/>
    </row>
    <row r="293" spans="1:40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2"/>
      <c r="AH293" s="1"/>
      <c r="AI293" s="1"/>
      <c r="AJ293" s="1"/>
      <c r="AK293" s="1"/>
      <c r="AL293" s="1"/>
      <c r="AM293" s="1"/>
      <c r="AN293" s="1"/>
    </row>
    <row r="294" spans="1:40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2"/>
      <c r="AH294" s="1"/>
      <c r="AI294" s="1"/>
      <c r="AJ294" s="1"/>
      <c r="AK294" s="1"/>
      <c r="AL294" s="1"/>
      <c r="AM294" s="1"/>
      <c r="AN294" s="1"/>
    </row>
    <row r="295" spans="1:40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2"/>
      <c r="AH295" s="1"/>
      <c r="AI295" s="1"/>
      <c r="AJ295" s="1"/>
      <c r="AK295" s="1"/>
      <c r="AL295" s="1"/>
      <c r="AM295" s="1"/>
      <c r="AN295" s="1"/>
    </row>
    <row r="296" spans="1:40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2"/>
      <c r="AH296" s="1"/>
      <c r="AI296" s="1"/>
      <c r="AJ296" s="1"/>
      <c r="AK296" s="1"/>
      <c r="AL296" s="1"/>
      <c r="AM296" s="1"/>
      <c r="AN296" s="1"/>
    </row>
    <row r="297" spans="1:40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2"/>
      <c r="AH297" s="1"/>
      <c r="AI297" s="1"/>
      <c r="AJ297" s="1"/>
      <c r="AK297" s="1"/>
      <c r="AL297" s="1"/>
      <c r="AM297" s="1"/>
      <c r="AN297" s="1"/>
    </row>
    <row r="298" spans="1:40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2"/>
      <c r="AH298" s="1"/>
      <c r="AI298" s="1"/>
      <c r="AJ298" s="1"/>
      <c r="AK298" s="1"/>
      <c r="AL298" s="1"/>
      <c r="AM298" s="1"/>
      <c r="AN298" s="1"/>
    </row>
    <row r="299" spans="1:40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2"/>
      <c r="AH299" s="1"/>
      <c r="AI299" s="1"/>
      <c r="AJ299" s="1"/>
      <c r="AK299" s="1"/>
      <c r="AL299" s="1"/>
      <c r="AM299" s="1"/>
      <c r="AN299" s="1"/>
    </row>
    <row r="300" spans="1:40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2"/>
      <c r="AH300" s="1"/>
      <c r="AI300" s="1"/>
      <c r="AJ300" s="1"/>
      <c r="AK300" s="1"/>
      <c r="AL300" s="1"/>
      <c r="AM300" s="1"/>
      <c r="AN300" s="1"/>
    </row>
    <row r="301" spans="1:40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2"/>
      <c r="AH301" s="1"/>
      <c r="AI301" s="1"/>
      <c r="AJ301" s="1"/>
      <c r="AK301" s="1"/>
      <c r="AL301" s="1"/>
      <c r="AM301" s="1"/>
      <c r="AN301" s="1"/>
    </row>
    <row r="302" spans="1:40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2"/>
      <c r="AH302" s="1"/>
      <c r="AI302" s="1"/>
      <c r="AJ302" s="1"/>
      <c r="AK302" s="1"/>
      <c r="AL302" s="1"/>
      <c r="AM302" s="1"/>
      <c r="AN302" s="1"/>
    </row>
    <row r="303" spans="1:40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2"/>
      <c r="AH303" s="1"/>
      <c r="AI303" s="1"/>
      <c r="AJ303" s="1"/>
      <c r="AK303" s="1"/>
      <c r="AL303" s="1"/>
      <c r="AM303" s="1"/>
      <c r="AN303" s="1"/>
    </row>
    <row r="304" spans="1:40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2"/>
      <c r="AH304" s="1"/>
      <c r="AI304" s="1"/>
      <c r="AJ304" s="1"/>
      <c r="AK304" s="1"/>
      <c r="AL304" s="1"/>
      <c r="AM304" s="1"/>
      <c r="AN304" s="1"/>
    </row>
    <row r="305" spans="1:40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2"/>
      <c r="AH305" s="1"/>
      <c r="AI305" s="1"/>
      <c r="AJ305" s="1"/>
      <c r="AK305" s="1"/>
      <c r="AL305" s="1"/>
      <c r="AM305" s="1"/>
      <c r="AN305" s="1"/>
    </row>
    <row r="306" spans="1:40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2"/>
      <c r="AH306" s="1"/>
      <c r="AI306" s="1"/>
      <c r="AJ306" s="1"/>
      <c r="AK306" s="1"/>
      <c r="AL306" s="1"/>
      <c r="AM306" s="1"/>
      <c r="AN306" s="1"/>
    </row>
    <row r="307" spans="1:40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2"/>
      <c r="AH307" s="1"/>
      <c r="AI307" s="1"/>
      <c r="AJ307" s="1"/>
      <c r="AK307" s="1"/>
      <c r="AL307" s="1"/>
      <c r="AM307" s="1"/>
      <c r="AN307" s="1"/>
    </row>
    <row r="308" spans="1:40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2"/>
      <c r="AH308" s="1"/>
      <c r="AI308" s="1"/>
      <c r="AJ308" s="1"/>
      <c r="AK308" s="1"/>
      <c r="AL308" s="1"/>
      <c r="AM308" s="1"/>
      <c r="AN308" s="1"/>
    </row>
    <row r="309" spans="1:40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2"/>
      <c r="AH309" s="1"/>
      <c r="AI309" s="1"/>
      <c r="AJ309" s="1"/>
      <c r="AK309" s="1"/>
      <c r="AL309" s="1"/>
      <c r="AM309" s="1"/>
      <c r="AN309" s="1"/>
    </row>
    <row r="310" spans="1:40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2"/>
      <c r="AH310" s="1"/>
      <c r="AI310" s="1"/>
      <c r="AJ310" s="1"/>
      <c r="AK310" s="1"/>
      <c r="AL310" s="1"/>
      <c r="AM310" s="1"/>
      <c r="AN310" s="1"/>
    </row>
    <row r="311" spans="1:40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2"/>
      <c r="AH311" s="1"/>
      <c r="AI311" s="1"/>
      <c r="AJ311" s="1"/>
      <c r="AK311" s="1"/>
      <c r="AL311" s="1"/>
      <c r="AM311" s="1"/>
      <c r="AN311" s="1"/>
    </row>
    <row r="312" spans="1:40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2"/>
      <c r="AH312" s="1"/>
      <c r="AI312" s="1"/>
      <c r="AJ312" s="1"/>
      <c r="AK312" s="1"/>
      <c r="AL312" s="1"/>
      <c r="AM312" s="1"/>
      <c r="AN312" s="1"/>
    </row>
    <row r="313" spans="1:40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2"/>
      <c r="AH313" s="1"/>
      <c r="AI313" s="1"/>
      <c r="AJ313" s="1"/>
      <c r="AK313" s="1"/>
      <c r="AL313" s="1"/>
      <c r="AM313" s="1"/>
      <c r="AN313" s="1"/>
    </row>
    <row r="314" spans="1:40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2"/>
      <c r="AH314" s="1"/>
      <c r="AI314" s="1"/>
      <c r="AJ314" s="1"/>
      <c r="AK314" s="1"/>
      <c r="AL314" s="1"/>
      <c r="AM314" s="1"/>
      <c r="AN314" s="1"/>
    </row>
    <row r="315" spans="1:40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2"/>
      <c r="AH315" s="1"/>
      <c r="AI315" s="1"/>
      <c r="AJ315" s="1"/>
      <c r="AK315" s="1"/>
      <c r="AL315" s="1"/>
      <c r="AM315" s="1"/>
      <c r="AN315" s="1"/>
    </row>
    <row r="316" spans="1:40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2"/>
      <c r="AH316" s="1"/>
      <c r="AI316" s="1"/>
      <c r="AJ316" s="1"/>
      <c r="AK316" s="1"/>
      <c r="AL316" s="1"/>
      <c r="AM316" s="1"/>
      <c r="AN316" s="1"/>
    </row>
    <row r="317" spans="1:40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2"/>
      <c r="AH317" s="1"/>
      <c r="AI317" s="1"/>
      <c r="AJ317" s="1"/>
      <c r="AK317" s="1"/>
      <c r="AL317" s="1"/>
      <c r="AM317" s="1"/>
      <c r="AN317" s="1"/>
    </row>
    <row r="318" spans="1:40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2"/>
      <c r="AH318" s="1"/>
      <c r="AI318" s="1"/>
      <c r="AJ318" s="1"/>
      <c r="AK318" s="1"/>
      <c r="AL318" s="1"/>
      <c r="AM318" s="1"/>
      <c r="AN318" s="1"/>
    </row>
    <row r="319" spans="1:40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2"/>
      <c r="AH319" s="1"/>
      <c r="AI319" s="1"/>
      <c r="AJ319" s="1"/>
      <c r="AK319" s="1"/>
      <c r="AL319" s="1"/>
      <c r="AM319" s="1"/>
      <c r="AN319" s="1"/>
    </row>
    <row r="320" spans="1:40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2"/>
      <c r="AH320" s="1"/>
      <c r="AI320" s="1"/>
      <c r="AJ320" s="1"/>
      <c r="AK320" s="1"/>
      <c r="AL320" s="1"/>
      <c r="AM320" s="1"/>
      <c r="AN320" s="1"/>
    </row>
    <row r="321" spans="1:40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2"/>
      <c r="AH321" s="1"/>
      <c r="AI321" s="1"/>
      <c r="AJ321" s="1"/>
      <c r="AK321" s="1"/>
      <c r="AL321" s="1"/>
      <c r="AM321" s="1"/>
      <c r="AN321" s="1"/>
    </row>
    <row r="322" spans="1:4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2"/>
      <c r="AH322" s="1"/>
      <c r="AI322" s="1"/>
      <c r="AJ322" s="1"/>
      <c r="AK322" s="1"/>
      <c r="AL322" s="1"/>
      <c r="AM322" s="1"/>
      <c r="AN322" s="1"/>
    </row>
    <row r="323" spans="1:4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2"/>
      <c r="AH323" s="1"/>
      <c r="AI323" s="1"/>
      <c r="AJ323" s="1"/>
      <c r="AK323" s="1"/>
      <c r="AL323" s="1"/>
      <c r="AM323" s="1"/>
      <c r="AN323" s="1"/>
    </row>
    <row r="324" spans="1:40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2"/>
      <c r="AH324" s="1"/>
      <c r="AI324" s="1"/>
      <c r="AJ324" s="1"/>
      <c r="AK324" s="1"/>
      <c r="AL324" s="1"/>
      <c r="AM324" s="1"/>
      <c r="AN324" s="1"/>
    </row>
    <row r="325" spans="1:40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2"/>
      <c r="AH325" s="1"/>
      <c r="AI325" s="1"/>
      <c r="AJ325" s="1"/>
      <c r="AK325" s="1"/>
      <c r="AL325" s="1"/>
      <c r="AM325" s="1"/>
      <c r="AN325" s="1"/>
    </row>
    <row r="326" spans="1:40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2"/>
      <c r="AH326" s="1"/>
      <c r="AI326" s="1"/>
      <c r="AJ326" s="1"/>
      <c r="AK326" s="1"/>
      <c r="AL326" s="1"/>
      <c r="AM326" s="1"/>
      <c r="AN326" s="1"/>
    </row>
    <row r="327" spans="1:40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2"/>
      <c r="AH327" s="1"/>
      <c r="AI327" s="1"/>
      <c r="AJ327" s="1"/>
      <c r="AK327" s="1"/>
      <c r="AL327" s="1"/>
      <c r="AM327" s="1"/>
      <c r="AN327" s="1"/>
    </row>
    <row r="328" spans="1:40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2"/>
      <c r="AH328" s="1"/>
      <c r="AI328" s="1"/>
      <c r="AJ328" s="1"/>
      <c r="AK328" s="1"/>
      <c r="AL328" s="1"/>
      <c r="AM328" s="1"/>
      <c r="AN328" s="1"/>
    </row>
    <row r="329" spans="1:4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2"/>
      <c r="AH329" s="1"/>
      <c r="AI329" s="1"/>
      <c r="AJ329" s="1"/>
      <c r="AK329" s="1"/>
      <c r="AL329" s="1"/>
      <c r="AM329" s="1"/>
      <c r="AN329" s="1"/>
    </row>
    <row r="330" spans="1:4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2"/>
      <c r="AH330" s="1"/>
      <c r="AI330" s="1"/>
      <c r="AJ330" s="1"/>
      <c r="AK330" s="1"/>
      <c r="AL330" s="1"/>
      <c r="AM330" s="1"/>
      <c r="AN330" s="1"/>
    </row>
    <row r="331" spans="1:4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2"/>
      <c r="AH331" s="1"/>
      <c r="AI331" s="1"/>
      <c r="AJ331" s="1"/>
      <c r="AK331" s="1"/>
      <c r="AL331" s="1"/>
      <c r="AM331" s="1"/>
      <c r="AN331" s="1"/>
    </row>
    <row r="332" spans="1:4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2"/>
      <c r="AH332" s="1"/>
      <c r="AI332" s="1"/>
      <c r="AJ332" s="1"/>
      <c r="AK332" s="1"/>
      <c r="AL332" s="1"/>
      <c r="AM332" s="1"/>
      <c r="AN332" s="1"/>
    </row>
    <row r="333" spans="1:4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2"/>
      <c r="AH333" s="1"/>
      <c r="AI333" s="1"/>
      <c r="AJ333" s="1"/>
      <c r="AK333" s="1"/>
      <c r="AL333" s="1"/>
      <c r="AM333" s="1"/>
      <c r="AN333" s="1"/>
    </row>
    <row r="334" spans="1:4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2"/>
      <c r="AH334" s="1"/>
      <c r="AI334" s="1"/>
      <c r="AJ334" s="1"/>
      <c r="AK334" s="1"/>
      <c r="AL334" s="1"/>
      <c r="AM334" s="1"/>
      <c r="AN334" s="1"/>
    </row>
    <row r="335" spans="1:4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2"/>
      <c r="AH335" s="1"/>
      <c r="AI335" s="1"/>
      <c r="AJ335" s="1"/>
      <c r="AK335" s="1"/>
      <c r="AL335" s="1"/>
      <c r="AM335" s="1"/>
      <c r="AN335" s="1"/>
    </row>
    <row r="336" spans="1:4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2"/>
      <c r="AH336" s="1"/>
      <c r="AI336" s="1"/>
      <c r="AJ336" s="1"/>
      <c r="AK336" s="1"/>
      <c r="AL336" s="1"/>
      <c r="AM336" s="1"/>
      <c r="AN336" s="1"/>
    </row>
    <row r="337" spans="1:4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2"/>
      <c r="AH337" s="1"/>
      <c r="AI337" s="1"/>
      <c r="AJ337" s="1"/>
      <c r="AK337" s="1"/>
      <c r="AL337" s="1"/>
      <c r="AM337" s="1"/>
      <c r="AN337" s="1"/>
    </row>
    <row r="338" spans="1:4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2"/>
      <c r="AH338" s="1"/>
      <c r="AI338" s="1"/>
      <c r="AJ338" s="1"/>
      <c r="AK338" s="1"/>
      <c r="AL338" s="1"/>
      <c r="AM338" s="1"/>
      <c r="AN338" s="1"/>
    </row>
    <row r="339" spans="1:4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2"/>
      <c r="AH339" s="1"/>
      <c r="AI339" s="1"/>
      <c r="AJ339" s="1"/>
      <c r="AK339" s="1"/>
      <c r="AL339" s="1"/>
      <c r="AM339" s="1"/>
      <c r="AN339" s="1"/>
    </row>
    <row r="340" spans="1:4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2"/>
      <c r="AH340" s="1"/>
      <c r="AI340" s="1"/>
      <c r="AJ340" s="1"/>
      <c r="AK340" s="1"/>
      <c r="AL340" s="1"/>
      <c r="AM340" s="1"/>
      <c r="AN340" s="1"/>
    </row>
    <row r="341" spans="1:4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2"/>
      <c r="AH341" s="1"/>
      <c r="AI341" s="1"/>
      <c r="AJ341" s="1"/>
      <c r="AK341" s="1"/>
      <c r="AL341" s="1"/>
      <c r="AM341" s="1"/>
      <c r="AN341" s="1"/>
    </row>
    <row r="342" spans="1:4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2"/>
      <c r="AH342" s="1"/>
      <c r="AI342" s="1"/>
      <c r="AJ342" s="1"/>
      <c r="AK342" s="1"/>
      <c r="AL342" s="1"/>
      <c r="AM342" s="1"/>
      <c r="AN342" s="1"/>
    </row>
    <row r="343" spans="1:4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2"/>
      <c r="AH343" s="1"/>
      <c r="AI343" s="1"/>
      <c r="AJ343" s="1"/>
      <c r="AK343" s="1"/>
      <c r="AL343" s="1"/>
      <c r="AM343" s="1"/>
      <c r="AN343" s="1"/>
    </row>
    <row r="344" spans="1:4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2"/>
      <c r="AH344" s="1"/>
      <c r="AI344" s="1"/>
      <c r="AJ344" s="1"/>
      <c r="AK344" s="1"/>
      <c r="AL344" s="1"/>
      <c r="AM344" s="1"/>
      <c r="AN344" s="1"/>
    </row>
    <row r="345" spans="1:4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2"/>
      <c r="AH345" s="1"/>
      <c r="AI345" s="1"/>
      <c r="AJ345" s="1"/>
      <c r="AK345" s="1"/>
      <c r="AL345" s="1"/>
      <c r="AM345" s="1"/>
      <c r="AN345" s="1"/>
    </row>
    <row r="346" spans="1:40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2"/>
      <c r="AH346" s="1"/>
      <c r="AI346" s="1"/>
      <c r="AJ346" s="1"/>
      <c r="AK346" s="1"/>
      <c r="AL346" s="1"/>
      <c r="AM346" s="1"/>
      <c r="AN346" s="1"/>
    </row>
    <row r="347" spans="1:4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2"/>
      <c r="AH347" s="1"/>
      <c r="AI347" s="1"/>
      <c r="AJ347" s="1"/>
      <c r="AK347" s="1"/>
      <c r="AL347" s="1"/>
      <c r="AM347" s="1"/>
      <c r="AN347" s="1"/>
    </row>
    <row r="348" spans="1:4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2"/>
      <c r="AH348" s="1"/>
      <c r="AI348" s="1"/>
      <c r="AJ348" s="1"/>
      <c r="AK348" s="1"/>
      <c r="AL348" s="1"/>
      <c r="AM348" s="1"/>
      <c r="AN348" s="1"/>
    </row>
    <row r="349" spans="1:4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2"/>
      <c r="AH349" s="1"/>
      <c r="AI349" s="1"/>
      <c r="AJ349" s="1"/>
      <c r="AK349" s="1"/>
      <c r="AL349" s="1"/>
      <c r="AM349" s="1"/>
      <c r="AN349" s="1"/>
    </row>
    <row r="350" spans="1:4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2"/>
      <c r="AH350" s="1"/>
      <c r="AI350" s="1"/>
      <c r="AJ350" s="1"/>
      <c r="AK350" s="1"/>
      <c r="AL350" s="1"/>
      <c r="AM350" s="1"/>
      <c r="AN350" s="1"/>
    </row>
    <row r="351" spans="1:4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2"/>
      <c r="AH351" s="1"/>
      <c r="AI351" s="1"/>
      <c r="AJ351" s="1"/>
      <c r="AK351" s="1"/>
      <c r="AL351" s="1"/>
      <c r="AM351" s="1"/>
      <c r="AN351" s="1"/>
    </row>
    <row r="352" spans="1:4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2"/>
      <c r="AH352" s="1"/>
      <c r="AI352" s="1"/>
      <c r="AJ352" s="1"/>
      <c r="AK352" s="1"/>
      <c r="AL352" s="1"/>
      <c r="AM352" s="1"/>
      <c r="AN352" s="1"/>
    </row>
    <row r="353" spans="1:4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2"/>
      <c r="AH353" s="1"/>
      <c r="AI353" s="1"/>
      <c r="AJ353" s="1"/>
      <c r="AK353" s="1"/>
      <c r="AL353" s="1"/>
      <c r="AM353" s="1"/>
      <c r="AN353" s="1"/>
    </row>
    <row r="354" spans="1:4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2"/>
      <c r="AH354" s="1"/>
      <c r="AI354" s="1"/>
      <c r="AJ354" s="1"/>
      <c r="AK354" s="1"/>
      <c r="AL354" s="1"/>
      <c r="AM354" s="1"/>
      <c r="AN354" s="1"/>
    </row>
    <row r="355" spans="1:4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2"/>
      <c r="AH355" s="1"/>
      <c r="AI355" s="1"/>
      <c r="AJ355" s="1"/>
      <c r="AK355" s="1"/>
      <c r="AL355" s="1"/>
      <c r="AM355" s="1"/>
      <c r="AN355" s="1"/>
    </row>
    <row r="356" spans="1:4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2"/>
      <c r="AH356" s="1"/>
      <c r="AI356" s="1"/>
      <c r="AJ356" s="1"/>
      <c r="AK356" s="1"/>
      <c r="AL356" s="1"/>
      <c r="AM356" s="1"/>
      <c r="AN356" s="1"/>
    </row>
    <row r="357" spans="1:4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2"/>
      <c r="AH357" s="1"/>
      <c r="AI357" s="1"/>
      <c r="AJ357" s="1"/>
      <c r="AK357" s="1"/>
      <c r="AL357" s="1"/>
      <c r="AM357" s="1"/>
      <c r="AN357" s="1"/>
    </row>
    <row r="358" spans="1:4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2"/>
      <c r="AH358" s="1"/>
      <c r="AI358" s="1"/>
      <c r="AJ358" s="1"/>
      <c r="AK358" s="1"/>
      <c r="AL358" s="1"/>
      <c r="AM358" s="1"/>
      <c r="AN358" s="1"/>
    </row>
    <row r="359" spans="1:4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2"/>
      <c r="AH359" s="1"/>
      <c r="AI359" s="1"/>
      <c r="AJ359" s="1"/>
      <c r="AK359" s="1"/>
      <c r="AL359" s="1"/>
      <c r="AM359" s="1"/>
      <c r="AN359" s="1"/>
    </row>
    <row r="360" spans="1:4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2"/>
      <c r="AH360" s="1"/>
      <c r="AI360" s="1"/>
      <c r="AJ360" s="1"/>
      <c r="AK360" s="1"/>
      <c r="AL360" s="1"/>
      <c r="AM360" s="1"/>
      <c r="AN360" s="1"/>
    </row>
    <row r="361" spans="1:4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2"/>
      <c r="AH361" s="1"/>
      <c r="AI361" s="1"/>
      <c r="AJ361" s="1"/>
      <c r="AK361" s="1"/>
      <c r="AL361" s="1"/>
      <c r="AM361" s="1"/>
      <c r="AN361" s="1"/>
    </row>
    <row r="362" spans="1:4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2"/>
      <c r="AH362" s="1"/>
      <c r="AI362" s="1"/>
      <c r="AJ362" s="1"/>
      <c r="AK362" s="1"/>
      <c r="AL362" s="1"/>
      <c r="AM362" s="1"/>
      <c r="AN362" s="1"/>
    </row>
    <row r="363" spans="1:4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2"/>
      <c r="AH363" s="1"/>
      <c r="AI363" s="1"/>
      <c r="AJ363" s="1"/>
      <c r="AK363" s="1"/>
      <c r="AL363" s="1"/>
      <c r="AM363" s="1"/>
      <c r="AN363" s="1"/>
    </row>
    <row r="364" spans="1:4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2"/>
      <c r="AH364" s="1"/>
      <c r="AI364" s="1"/>
      <c r="AJ364" s="1"/>
      <c r="AK364" s="1"/>
      <c r="AL364" s="1"/>
      <c r="AM364" s="1"/>
      <c r="AN364" s="1"/>
    </row>
    <row r="365" spans="1:4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2"/>
      <c r="AH365" s="1"/>
      <c r="AI365" s="1"/>
      <c r="AJ365" s="1"/>
      <c r="AK365" s="1"/>
      <c r="AL365" s="1"/>
      <c r="AM365" s="1"/>
      <c r="AN365" s="1"/>
    </row>
    <row r="366" spans="1:4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2"/>
      <c r="AH366" s="1"/>
      <c r="AI366" s="1"/>
      <c r="AJ366" s="1"/>
      <c r="AK366" s="1"/>
      <c r="AL366" s="1"/>
      <c r="AM366" s="1"/>
      <c r="AN366" s="1"/>
    </row>
    <row r="367" spans="1:4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2"/>
      <c r="AH367" s="1"/>
      <c r="AI367" s="1"/>
      <c r="AJ367" s="1"/>
      <c r="AK367" s="1"/>
      <c r="AL367" s="1"/>
      <c r="AM367" s="1"/>
      <c r="AN367" s="1"/>
    </row>
    <row r="368" spans="1:4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2"/>
      <c r="AH368" s="1"/>
      <c r="AI368" s="1"/>
      <c r="AJ368" s="1"/>
      <c r="AK368" s="1"/>
      <c r="AL368" s="1"/>
      <c r="AM368" s="1"/>
      <c r="AN368" s="1"/>
    </row>
    <row r="369" spans="1:4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2"/>
      <c r="AH369" s="1"/>
      <c r="AI369" s="1"/>
      <c r="AJ369" s="1"/>
      <c r="AK369" s="1"/>
      <c r="AL369" s="1"/>
      <c r="AM369" s="1"/>
      <c r="AN369" s="1"/>
    </row>
    <row r="370" spans="1:4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2"/>
      <c r="AH370" s="1"/>
      <c r="AI370" s="1"/>
      <c r="AJ370" s="1"/>
      <c r="AK370" s="1"/>
      <c r="AL370" s="1"/>
      <c r="AM370" s="1"/>
      <c r="AN370" s="1"/>
    </row>
    <row r="371" spans="1:4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2"/>
      <c r="AH371" s="1"/>
      <c r="AI371" s="1"/>
      <c r="AJ371" s="1"/>
      <c r="AK371" s="1"/>
      <c r="AL371" s="1"/>
      <c r="AM371" s="1"/>
      <c r="AN371" s="1"/>
    </row>
    <row r="372" spans="1:4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2"/>
      <c r="AH372" s="1"/>
      <c r="AI372" s="1"/>
      <c r="AJ372" s="1"/>
      <c r="AK372" s="1"/>
      <c r="AL372" s="1"/>
      <c r="AM372" s="1"/>
      <c r="AN372" s="1"/>
    </row>
    <row r="373" spans="1:4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2"/>
      <c r="AH373" s="1"/>
      <c r="AI373" s="1"/>
      <c r="AJ373" s="1"/>
      <c r="AK373" s="1"/>
      <c r="AL373" s="1"/>
      <c r="AM373" s="1"/>
      <c r="AN373" s="1"/>
    </row>
    <row r="374" spans="1:4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2"/>
      <c r="AH374" s="1"/>
      <c r="AI374" s="1"/>
      <c r="AJ374" s="1"/>
      <c r="AK374" s="1"/>
      <c r="AL374" s="1"/>
      <c r="AM374" s="1"/>
      <c r="AN374" s="1"/>
    </row>
    <row r="375" spans="1:4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2"/>
      <c r="AH375" s="1"/>
      <c r="AI375" s="1"/>
      <c r="AJ375" s="1"/>
      <c r="AK375" s="1"/>
      <c r="AL375" s="1"/>
      <c r="AM375" s="1"/>
      <c r="AN375" s="1"/>
    </row>
    <row r="376" spans="1:4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2"/>
      <c r="AH376" s="1"/>
      <c r="AI376" s="1"/>
      <c r="AJ376" s="1"/>
      <c r="AK376" s="1"/>
      <c r="AL376" s="1"/>
      <c r="AM376" s="1"/>
      <c r="AN376" s="1"/>
    </row>
    <row r="377" spans="1:4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2"/>
      <c r="AH377" s="1"/>
      <c r="AI377" s="1"/>
      <c r="AJ377" s="1"/>
      <c r="AK377" s="1"/>
      <c r="AL377" s="1"/>
      <c r="AM377" s="1"/>
      <c r="AN377" s="1"/>
    </row>
    <row r="378" spans="1:4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2"/>
      <c r="AH378" s="1"/>
      <c r="AI378" s="1"/>
      <c r="AJ378" s="1"/>
      <c r="AK378" s="1"/>
      <c r="AL378" s="1"/>
      <c r="AM378" s="1"/>
      <c r="AN378" s="1"/>
    </row>
    <row r="379" spans="1:4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2"/>
      <c r="AH379" s="1"/>
      <c r="AI379" s="1"/>
      <c r="AJ379" s="1"/>
      <c r="AK379" s="1"/>
      <c r="AL379" s="1"/>
      <c r="AM379" s="1"/>
      <c r="AN379" s="1"/>
    </row>
    <row r="380" spans="1:4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2"/>
      <c r="AH380" s="1"/>
      <c r="AI380" s="1"/>
      <c r="AJ380" s="1"/>
      <c r="AK380" s="1"/>
      <c r="AL380" s="1"/>
      <c r="AM380" s="1"/>
      <c r="AN380" s="1"/>
    </row>
    <row r="381" spans="1:4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2"/>
      <c r="AH381" s="1"/>
      <c r="AI381" s="1"/>
      <c r="AJ381" s="1"/>
      <c r="AK381" s="1"/>
      <c r="AL381" s="1"/>
      <c r="AM381" s="1"/>
      <c r="AN381" s="1"/>
    </row>
    <row r="382" spans="1:4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2"/>
      <c r="AH382" s="1"/>
      <c r="AI382" s="1"/>
      <c r="AJ382" s="1"/>
      <c r="AK382" s="1"/>
      <c r="AL382" s="1"/>
      <c r="AM382" s="1"/>
      <c r="AN382" s="1"/>
    </row>
    <row r="383" spans="1:4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2"/>
      <c r="AH383" s="1"/>
      <c r="AI383" s="1"/>
      <c r="AJ383" s="1"/>
      <c r="AK383" s="1"/>
      <c r="AL383" s="1"/>
      <c r="AM383" s="1"/>
      <c r="AN383" s="1"/>
    </row>
    <row r="384" spans="1:4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2"/>
      <c r="AH384" s="1"/>
      <c r="AI384" s="1"/>
      <c r="AJ384" s="1"/>
      <c r="AK384" s="1"/>
      <c r="AL384" s="1"/>
      <c r="AM384" s="1"/>
      <c r="AN384" s="1"/>
    </row>
    <row r="385" spans="1:4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2"/>
      <c r="AH385" s="1"/>
      <c r="AI385" s="1"/>
      <c r="AJ385" s="1"/>
      <c r="AK385" s="1"/>
      <c r="AL385" s="1"/>
      <c r="AM385" s="1"/>
      <c r="AN385" s="1"/>
    </row>
    <row r="386" spans="1:4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2"/>
      <c r="AH386" s="1"/>
      <c r="AI386" s="1"/>
      <c r="AJ386" s="1"/>
      <c r="AK386" s="1"/>
      <c r="AL386" s="1"/>
      <c r="AM386" s="1"/>
      <c r="AN386" s="1"/>
    </row>
    <row r="387" spans="1:4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2"/>
      <c r="AH387" s="1"/>
      <c r="AI387" s="1"/>
      <c r="AJ387" s="1"/>
      <c r="AK387" s="1"/>
      <c r="AL387" s="1"/>
      <c r="AM387" s="1"/>
      <c r="AN387" s="1"/>
    </row>
    <row r="388" spans="1:4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2"/>
      <c r="AH388" s="1"/>
      <c r="AI388" s="1"/>
      <c r="AJ388" s="1"/>
      <c r="AK388" s="1"/>
      <c r="AL388" s="1"/>
      <c r="AM388" s="1"/>
      <c r="AN388" s="1"/>
    </row>
    <row r="389" spans="1:4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2"/>
      <c r="AH389" s="1"/>
      <c r="AI389" s="1"/>
      <c r="AJ389" s="1"/>
      <c r="AK389" s="1"/>
      <c r="AL389" s="1"/>
      <c r="AM389" s="1"/>
      <c r="AN389" s="1"/>
    </row>
    <row r="390" spans="1:4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2"/>
      <c r="AH390" s="1"/>
      <c r="AI390" s="1"/>
      <c r="AJ390" s="1"/>
      <c r="AK390" s="1"/>
      <c r="AL390" s="1"/>
      <c r="AM390" s="1"/>
      <c r="AN390" s="1"/>
    </row>
    <row r="391" spans="1:4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2"/>
      <c r="AH391" s="1"/>
      <c r="AI391" s="1"/>
      <c r="AJ391" s="1"/>
      <c r="AK391" s="1"/>
      <c r="AL391" s="1"/>
      <c r="AM391" s="1"/>
      <c r="AN391" s="1"/>
    </row>
    <row r="392" spans="1:4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2"/>
      <c r="AH392" s="1"/>
      <c r="AI392" s="1"/>
      <c r="AJ392" s="1"/>
      <c r="AK392" s="1"/>
      <c r="AL392" s="1"/>
      <c r="AM392" s="1"/>
      <c r="AN392" s="1"/>
    </row>
    <row r="393" spans="1:4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2"/>
      <c r="AH393" s="1"/>
      <c r="AI393" s="1"/>
      <c r="AJ393" s="1"/>
      <c r="AK393" s="1"/>
      <c r="AL393" s="1"/>
      <c r="AM393" s="1"/>
      <c r="AN393" s="1"/>
    </row>
    <row r="394" spans="1:4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2"/>
      <c r="AH394" s="1"/>
      <c r="AI394" s="1"/>
      <c r="AJ394" s="1"/>
      <c r="AK394" s="1"/>
      <c r="AL394" s="1"/>
      <c r="AM394" s="1"/>
      <c r="AN394" s="1"/>
    </row>
    <row r="395" spans="1:4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2"/>
      <c r="AH395" s="1"/>
      <c r="AI395" s="1"/>
      <c r="AJ395" s="1"/>
      <c r="AK395" s="1"/>
      <c r="AL395" s="1"/>
      <c r="AM395" s="1"/>
      <c r="AN395" s="1"/>
    </row>
    <row r="396" spans="1:4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2"/>
      <c r="AH396" s="1"/>
      <c r="AI396" s="1"/>
      <c r="AJ396" s="1"/>
      <c r="AK396" s="1"/>
      <c r="AL396" s="1"/>
      <c r="AM396" s="1"/>
      <c r="AN396" s="1"/>
    </row>
    <row r="397" spans="1:4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2"/>
      <c r="AH397" s="1"/>
      <c r="AI397" s="1"/>
      <c r="AJ397" s="1"/>
      <c r="AK397" s="1"/>
      <c r="AL397" s="1"/>
      <c r="AM397" s="1"/>
      <c r="AN397" s="1"/>
    </row>
    <row r="398" spans="1:4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2"/>
      <c r="AH398" s="1"/>
      <c r="AI398" s="1"/>
      <c r="AJ398" s="1"/>
      <c r="AK398" s="1"/>
      <c r="AL398" s="1"/>
      <c r="AM398" s="1"/>
      <c r="AN398" s="1"/>
    </row>
    <row r="399" spans="1:4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2"/>
      <c r="AH399" s="1"/>
      <c r="AI399" s="1"/>
      <c r="AJ399" s="1"/>
      <c r="AK399" s="1"/>
      <c r="AL399" s="1"/>
      <c r="AM399" s="1"/>
      <c r="AN399" s="1"/>
    </row>
    <row r="400" spans="1:4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2"/>
      <c r="AH400" s="1"/>
      <c r="AI400" s="1"/>
      <c r="AJ400" s="1"/>
      <c r="AK400" s="1"/>
      <c r="AL400" s="1"/>
      <c r="AM400" s="1"/>
      <c r="AN400" s="1"/>
    </row>
    <row r="401" spans="1:4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2"/>
      <c r="AH401" s="1"/>
      <c r="AI401" s="1"/>
      <c r="AJ401" s="1"/>
      <c r="AK401" s="1"/>
      <c r="AL401" s="1"/>
      <c r="AM401" s="1"/>
      <c r="AN401" s="1"/>
    </row>
    <row r="402" spans="1:4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2"/>
      <c r="AH402" s="1"/>
      <c r="AI402" s="1"/>
      <c r="AJ402" s="1"/>
      <c r="AK402" s="1"/>
      <c r="AL402" s="1"/>
      <c r="AM402" s="1"/>
      <c r="AN402" s="1"/>
    </row>
    <row r="403" spans="1:4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2"/>
      <c r="AH403" s="1"/>
      <c r="AI403" s="1"/>
      <c r="AJ403" s="1"/>
      <c r="AK403" s="1"/>
      <c r="AL403" s="1"/>
      <c r="AM403" s="1"/>
      <c r="AN403" s="1"/>
    </row>
    <row r="404" spans="1:4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2"/>
      <c r="AH404" s="1"/>
      <c r="AI404" s="1"/>
      <c r="AJ404" s="1"/>
      <c r="AK404" s="1"/>
      <c r="AL404" s="1"/>
      <c r="AM404" s="1"/>
      <c r="AN404" s="1"/>
    </row>
    <row r="405" spans="1:4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2"/>
      <c r="AH405" s="1"/>
      <c r="AI405" s="1"/>
      <c r="AJ405" s="1"/>
      <c r="AK405" s="1"/>
      <c r="AL405" s="1"/>
      <c r="AM405" s="1"/>
      <c r="AN405" s="1"/>
    </row>
    <row r="406" spans="1:4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2"/>
      <c r="AH406" s="1"/>
      <c r="AI406" s="1"/>
      <c r="AJ406" s="1"/>
      <c r="AK406" s="1"/>
      <c r="AL406" s="1"/>
      <c r="AM406" s="1"/>
      <c r="AN406" s="1"/>
    </row>
    <row r="407" spans="1:4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2"/>
      <c r="AH407" s="1"/>
      <c r="AI407" s="1"/>
      <c r="AJ407" s="1"/>
      <c r="AK407" s="1"/>
      <c r="AL407" s="1"/>
      <c r="AM407" s="1"/>
      <c r="AN407" s="1"/>
    </row>
    <row r="408" spans="1:4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2"/>
      <c r="AH408" s="1"/>
      <c r="AI408" s="1"/>
      <c r="AJ408" s="1"/>
      <c r="AK408" s="1"/>
      <c r="AL408" s="1"/>
      <c r="AM408" s="1"/>
      <c r="AN408" s="1"/>
    </row>
    <row r="409" spans="1:4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2"/>
      <c r="AH409" s="1"/>
      <c r="AI409" s="1"/>
      <c r="AJ409" s="1"/>
      <c r="AK409" s="1"/>
      <c r="AL409" s="1"/>
      <c r="AM409" s="1"/>
      <c r="AN409" s="1"/>
    </row>
    <row r="410" spans="1:4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2"/>
      <c r="AH410" s="1"/>
      <c r="AI410" s="1"/>
      <c r="AJ410" s="1"/>
      <c r="AK410" s="1"/>
      <c r="AL410" s="1"/>
      <c r="AM410" s="1"/>
      <c r="AN410" s="1"/>
    </row>
    <row r="411" spans="1:4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2"/>
      <c r="AH411" s="1"/>
      <c r="AI411" s="1"/>
      <c r="AJ411" s="1"/>
      <c r="AK411" s="1"/>
      <c r="AL411" s="1"/>
      <c r="AM411" s="1"/>
      <c r="AN411" s="1"/>
    </row>
    <row r="412" spans="1:4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2"/>
      <c r="AH412" s="1"/>
      <c r="AI412" s="1"/>
      <c r="AJ412" s="1"/>
      <c r="AK412" s="1"/>
      <c r="AL412" s="1"/>
      <c r="AM412" s="1"/>
      <c r="AN412" s="1"/>
    </row>
    <row r="413" spans="1:4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2"/>
      <c r="AH413" s="1"/>
      <c r="AI413" s="1"/>
      <c r="AJ413" s="1"/>
      <c r="AK413" s="1"/>
      <c r="AL413" s="1"/>
      <c r="AM413" s="1"/>
      <c r="AN413" s="1"/>
    </row>
    <row r="414" spans="1:4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2"/>
      <c r="AH414" s="1"/>
      <c r="AI414" s="1"/>
      <c r="AJ414" s="1"/>
      <c r="AK414" s="1"/>
      <c r="AL414" s="1"/>
      <c r="AM414" s="1"/>
      <c r="AN414" s="1"/>
    </row>
    <row r="415" spans="1:4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2"/>
      <c r="AH415" s="1"/>
      <c r="AI415" s="1"/>
      <c r="AJ415" s="1"/>
      <c r="AK415" s="1"/>
      <c r="AL415" s="1"/>
      <c r="AM415" s="1"/>
      <c r="AN415" s="1"/>
    </row>
    <row r="416" spans="1:4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2"/>
      <c r="AH416" s="1"/>
      <c r="AI416" s="1"/>
      <c r="AJ416" s="1"/>
      <c r="AK416" s="1"/>
      <c r="AL416" s="1"/>
      <c r="AM416" s="1"/>
      <c r="AN416" s="1"/>
    </row>
    <row r="417" spans="1:4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2"/>
      <c r="AH417" s="1"/>
      <c r="AI417" s="1"/>
      <c r="AJ417" s="1"/>
      <c r="AK417" s="1"/>
      <c r="AL417" s="1"/>
      <c r="AM417" s="1"/>
      <c r="AN417" s="1"/>
    </row>
    <row r="418" spans="1:4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2"/>
      <c r="AH418" s="1"/>
      <c r="AI418" s="1"/>
      <c r="AJ418" s="1"/>
      <c r="AK418" s="1"/>
      <c r="AL418" s="1"/>
      <c r="AM418" s="1"/>
      <c r="AN418" s="1"/>
    </row>
    <row r="419" spans="1:4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2"/>
      <c r="AH419" s="1"/>
      <c r="AI419" s="1"/>
      <c r="AJ419" s="1"/>
      <c r="AK419" s="1"/>
      <c r="AL419" s="1"/>
      <c r="AM419" s="1"/>
      <c r="AN419" s="1"/>
    </row>
    <row r="420" spans="1:4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2"/>
      <c r="AH420" s="1"/>
      <c r="AI420" s="1"/>
      <c r="AJ420" s="1"/>
      <c r="AK420" s="1"/>
      <c r="AL420" s="1"/>
      <c r="AM420" s="1"/>
      <c r="AN420" s="1"/>
    </row>
    <row r="421" spans="1:4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2"/>
      <c r="AH421" s="1"/>
      <c r="AI421" s="1"/>
      <c r="AJ421" s="1"/>
      <c r="AK421" s="1"/>
      <c r="AL421" s="1"/>
      <c r="AM421" s="1"/>
      <c r="AN421" s="1"/>
    </row>
    <row r="422" spans="1:4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2"/>
      <c r="AH422" s="1"/>
      <c r="AI422" s="1"/>
      <c r="AJ422" s="1"/>
      <c r="AK422" s="1"/>
      <c r="AL422" s="1"/>
      <c r="AM422" s="1"/>
      <c r="AN422" s="1"/>
    </row>
    <row r="423" spans="1:4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2"/>
      <c r="AH423" s="1"/>
      <c r="AI423" s="1"/>
      <c r="AJ423" s="1"/>
      <c r="AK423" s="1"/>
      <c r="AL423" s="1"/>
      <c r="AM423" s="1"/>
      <c r="AN423" s="1"/>
    </row>
    <row r="424" spans="1:4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2"/>
      <c r="AH424" s="1"/>
      <c r="AI424" s="1"/>
      <c r="AJ424" s="1"/>
      <c r="AK424" s="1"/>
      <c r="AL424" s="1"/>
      <c r="AM424" s="1"/>
      <c r="AN424" s="1"/>
    </row>
    <row r="425" spans="1:4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2"/>
      <c r="AH425" s="1"/>
      <c r="AI425" s="1"/>
      <c r="AJ425" s="1"/>
      <c r="AK425" s="1"/>
      <c r="AL425" s="1"/>
      <c r="AM425" s="1"/>
      <c r="AN425" s="1"/>
    </row>
    <row r="426" spans="1:4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2"/>
      <c r="AH426" s="1"/>
      <c r="AI426" s="1"/>
      <c r="AJ426" s="1"/>
      <c r="AK426" s="1"/>
      <c r="AL426" s="1"/>
      <c r="AM426" s="1"/>
      <c r="AN426" s="1"/>
    </row>
    <row r="427" spans="1:4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2"/>
      <c r="AH427" s="1"/>
      <c r="AI427" s="1"/>
      <c r="AJ427" s="1"/>
      <c r="AK427" s="1"/>
      <c r="AL427" s="1"/>
      <c r="AM427" s="1"/>
      <c r="AN427" s="1"/>
    </row>
    <row r="428" spans="1:4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2"/>
      <c r="AH428" s="1"/>
      <c r="AI428" s="1"/>
      <c r="AJ428" s="1"/>
      <c r="AK428" s="1"/>
      <c r="AL428" s="1"/>
      <c r="AM428" s="1"/>
      <c r="AN428" s="1"/>
    </row>
    <row r="429" spans="1:4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2"/>
      <c r="AH429" s="1"/>
      <c r="AI429" s="1"/>
      <c r="AJ429" s="1"/>
      <c r="AK429" s="1"/>
      <c r="AL429" s="1"/>
      <c r="AM429" s="1"/>
      <c r="AN429" s="1"/>
    </row>
    <row r="430" spans="1:4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2"/>
      <c r="AH430" s="1"/>
      <c r="AI430" s="1"/>
      <c r="AJ430" s="1"/>
      <c r="AK430" s="1"/>
      <c r="AL430" s="1"/>
      <c r="AM430" s="1"/>
      <c r="AN430" s="1"/>
    </row>
    <row r="431" spans="1:4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2"/>
      <c r="AH431" s="1"/>
      <c r="AI431" s="1"/>
      <c r="AJ431" s="1"/>
      <c r="AK431" s="1"/>
      <c r="AL431" s="1"/>
      <c r="AM431" s="1"/>
      <c r="AN431" s="1"/>
    </row>
    <row r="432" spans="1:4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2"/>
      <c r="AH432" s="1"/>
      <c r="AI432" s="1"/>
      <c r="AJ432" s="1"/>
      <c r="AK432" s="1"/>
      <c r="AL432" s="1"/>
      <c r="AM432" s="1"/>
      <c r="AN432" s="1"/>
    </row>
    <row r="433" spans="1:4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2"/>
      <c r="AH433" s="1"/>
      <c r="AI433" s="1"/>
      <c r="AJ433" s="1"/>
      <c r="AK433" s="1"/>
      <c r="AL433" s="1"/>
      <c r="AM433" s="1"/>
      <c r="AN433" s="1"/>
    </row>
    <row r="434" spans="1:4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2"/>
      <c r="AH434" s="1"/>
      <c r="AI434" s="1"/>
      <c r="AJ434" s="1"/>
      <c r="AK434" s="1"/>
      <c r="AL434" s="1"/>
      <c r="AM434" s="1"/>
      <c r="AN434" s="1"/>
    </row>
    <row r="435" spans="1:4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2"/>
      <c r="AH435" s="1"/>
      <c r="AI435" s="1"/>
      <c r="AJ435" s="1"/>
      <c r="AK435" s="1"/>
      <c r="AL435" s="1"/>
      <c r="AM435" s="1"/>
      <c r="AN435" s="1"/>
    </row>
    <row r="436" spans="1:4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2"/>
      <c r="AH436" s="1"/>
      <c r="AI436" s="1"/>
      <c r="AJ436" s="1"/>
      <c r="AK436" s="1"/>
      <c r="AL436" s="1"/>
      <c r="AM436" s="1"/>
      <c r="AN436" s="1"/>
    </row>
    <row r="437" spans="1:4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2"/>
      <c r="AH437" s="1"/>
      <c r="AI437" s="1"/>
      <c r="AJ437" s="1"/>
      <c r="AK437" s="1"/>
      <c r="AL437" s="1"/>
      <c r="AM437" s="1"/>
      <c r="AN437" s="1"/>
    </row>
    <row r="438" spans="1:4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2"/>
      <c r="AH438" s="1"/>
      <c r="AI438" s="1"/>
      <c r="AJ438" s="1"/>
      <c r="AK438" s="1"/>
      <c r="AL438" s="1"/>
      <c r="AM438" s="1"/>
      <c r="AN438" s="1"/>
    </row>
    <row r="439" spans="1:4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2"/>
      <c r="AH439" s="1"/>
      <c r="AI439" s="1"/>
      <c r="AJ439" s="1"/>
      <c r="AK439" s="1"/>
      <c r="AL439" s="1"/>
      <c r="AM439" s="1"/>
      <c r="AN439" s="1"/>
    </row>
    <row r="440" spans="1:4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2"/>
      <c r="AH440" s="1"/>
      <c r="AI440" s="1"/>
      <c r="AJ440" s="1"/>
      <c r="AK440" s="1"/>
      <c r="AL440" s="1"/>
      <c r="AM440" s="1"/>
      <c r="AN440" s="1"/>
    </row>
    <row r="441" spans="1:4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2"/>
      <c r="AH441" s="1"/>
      <c r="AI441" s="1"/>
      <c r="AJ441" s="1"/>
      <c r="AK441" s="1"/>
      <c r="AL441" s="1"/>
      <c r="AM441" s="1"/>
      <c r="AN441" s="1"/>
    </row>
    <row r="442" spans="1:4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2"/>
      <c r="AH442" s="1"/>
      <c r="AI442" s="1"/>
      <c r="AJ442" s="1"/>
      <c r="AK442" s="1"/>
      <c r="AL442" s="1"/>
      <c r="AM442" s="1"/>
      <c r="AN442" s="1"/>
    </row>
    <row r="443" spans="1:4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2"/>
      <c r="AH443" s="1"/>
      <c r="AI443" s="1"/>
      <c r="AJ443" s="1"/>
      <c r="AK443" s="1"/>
      <c r="AL443" s="1"/>
      <c r="AM443" s="1"/>
      <c r="AN443" s="1"/>
    </row>
    <row r="444" spans="1:4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2"/>
      <c r="AH444" s="1"/>
      <c r="AI444" s="1"/>
      <c r="AJ444" s="1"/>
      <c r="AK444" s="1"/>
      <c r="AL444" s="1"/>
      <c r="AM444" s="1"/>
      <c r="AN444" s="1"/>
    </row>
    <row r="445" spans="1:4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2"/>
      <c r="AH445" s="1"/>
      <c r="AI445" s="1"/>
      <c r="AJ445" s="1"/>
      <c r="AK445" s="1"/>
      <c r="AL445" s="1"/>
      <c r="AM445" s="1"/>
      <c r="AN445" s="1"/>
    </row>
    <row r="446" spans="1:4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2"/>
      <c r="AH446" s="1"/>
      <c r="AI446" s="1"/>
      <c r="AJ446" s="1"/>
      <c r="AK446" s="1"/>
      <c r="AL446" s="1"/>
      <c r="AM446" s="1"/>
      <c r="AN446" s="1"/>
    </row>
    <row r="447" spans="1:4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2"/>
      <c r="AH447" s="1"/>
      <c r="AI447" s="1"/>
      <c r="AJ447" s="1"/>
      <c r="AK447" s="1"/>
      <c r="AL447" s="1"/>
      <c r="AM447" s="1"/>
      <c r="AN447" s="1"/>
    </row>
    <row r="448" spans="1:4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2"/>
      <c r="AH448" s="1"/>
      <c r="AI448" s="1"/>
      <c r="AJ448" s="1"/>
      <c r="AK448" s="1"/>
      <c r="AL448" s="1"/>
      <c r="AM448" s="1"/>
      <c r="AN448" s="1"/>
    </row>
    <row r="449" spans="1:4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2"/>
      <c r="AH449" s="1"/>
      <c r="AI449" s="1"/>
      <c r="AJ449" s="1"/>
      <c r="AK449" s="1"/>
      <c r="AL449" s="1"/>
      <c r="AM449" s="1"/>
      <c r="AN449" s="1"/>
    </row>
    <row r="450" spans="1:4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2"/>
      <c r="AH450" s="1"/>
      <c r="AI450" s="1"/>
      <c r="AJ450" s="1"/>
      <c r="AK450" s="1"/>
      <c r="AL450" s="1"/>
      <c r="AM450" s="1"/>
      <c r="AN450" s="1"/>
    </row>
    <row r="451" spans="1:4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2"/>
      <c r="AH451" s="1"/>
      <c r="AI451" s="1"/>
      <c r="AJ451" s="1"/>
      <c r="AK451" s="1"/>
      <c r="AL451" s="1"/>
      <c r="AM451" s="1"/>
      <c r="AN451" s="1"/>
    </row>
    <row r="452" spans="1:4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2"/>
      <c r="AH452" s="1"/>
      <c r="AI452" s="1"/>
      <c r="AJ452" s="1"/>
      <c r="AK452" s="1"/>
      <c r="AL452" s="1"/>
      <c r="AM452" s="1"/>
      <c r="AN452" s="1"/>
    </row>
    <row r="453" spans="1:4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2"/>
      <c r="AH453" s="1"/>
      <c r="AI453" s="1"/>
      <c r="AJ453" s="1"/>
      <c r="AK453" s="1"/>
      <c r="AL453" s="1"/>
      <c r="AM453" s="1"/>
      <c r="AN453" s="1"/>
    </row>
    <row r="454" spans="1:4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2"/>
      <c r="AH454" s="1"/>
      <c r="AI454" s="1"/>
      <c r="AJ454" s="1"/>
      <c r="AK454" s="1"/>
      <c r="AL454" s="1"/>
      <c r="AM454" s="1"/>
      <c r="AN454" s="1"/>
    </row>
    <row r="455" spans="1:4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2"/>
      <c r="AH455" s="1"/>
      <c r="AI455" s="1"/>
      <c r="AJ455" s="1"/>
      <c r="AK455" s="1"/>
      <c r="AL455" s="1"/>
      <c r="AM455" s="1"/>
      <c r="AN455" s="1"/>
    </row>
    <row r="456" spans="1:4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2"/>
      <c r="AH456" s="1"/>
      <c r="AI456" s="1"/>
      <c r="AJ456" s="1"/>
      <c r="AK456" s="1"/>
      <c r="AL456" s="1"/>
      <c r="AM456" s="1"/>
      <c r="AN456" s="1"/>
    </row>
    <row r="457" spans="1:4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2"/>
      <c r="AH457" s="1"/>
      <c r="AI457" s="1"/>
      <c r="AJ457" s="1"/>
      <c r="AK457" s="1"/>
      <c r="AL457" s="1"/>
      <c r="AM457" s="1"/>
      <c r="AN457" s="1"/>
    </row>
    <row r="458" spans="1:4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2"/>
      <c r="AH458" s="1"/>
      <c r="AI458" s="1"/>
      <c r="AJ458" s="1"/>
      <c r="AK458" s="1"/>
      <c r="AL458" s="1"/>
      <c r="AM458" s="1"/>
      <c r="AN458" s="1"/>
    </row>
    <row r="459" spans="1:4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2"/>
      <c r="AH459" s="1"/>
      <c r="AI459" s="1"/>
      <c r="AJ459" s="1"/>
      <c r="AK459" s="1"/>
      <c r="AL459" s="1"/>
      <c r="AM459" s="1"/>
      <c r="AN459" s="1"/>
    </row>
    <row r="460" spans="1:4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2"/>
      <c r="AH460" s="1"/>
      <c r="AI460" s="1"/>
      <c r="AJ460" s="1"/>
      <c r="AK460" s="1"/>
      <c r="AL460" s="1"/>
      <c r="AM460" s="1"/>
      <c r="AN460" s="1"/>
    </row>
    <row r="461" spans="1:4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2"/>
      <c r="AH461" s="1"/>
      <c r="AI461" s="1"/>
      <c r="AJ461" s="1"/>
      <c r="AK461" s="1"/>
      <c r="AL461" s="1"/>
      <c r="AM461" s="1"/>
      <c r="AN461" s="1"/>
    </row>
    <row r="462" spans="1:4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2"/>
      <c r="AH462" s="1"/>
      <c r="AI462" s="1"/>
      <c r="AJ462" s="1"/>
      <c r="AK462" s="1"/>
      <c r="AL462" s="1"/>
      <c r="AM462" s="1"/>
      <c r="AN462" s="1"/>
    </row>
    <row r="463" spans="1:4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2"/>
      <c r="AH463" s="1"/>
      <c r="AI463" s="1"/>
      <c r="AJ463" s="1"/>
      <c r="AK463" s="1"/>
      <c r="AL463" s="1"/>
      <c r="AM463" s="1"/>
      <c r="AN463" s="1"/>
    </row>
    <row r="464" spans="1:4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2"/>
      <c r="AH464" s="1"/>
      <c r="AI464" s="1"/>
      <c r="AJ464" s="1"/>
      <c r="AK464" s="1"/>
      <c r="AL464" s="1"/>
      <c r="AM464" s="1"/>
      <c r="AN464" s="1"/>
    </row>
    <row r="465" spans="1:4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2"/>
      <c r="AH465" s="1"/>
      <c r="AI465" s="1"/>
      <c r="AJ465" s="1"/>
      <c r="AK465" s="1"/>
      <c r="AL465" s="1"/>
      <c r="AM465" s="1"/>
      <c r="AN465" s="1"/>
    </row>
    <row r="466" spans="1:4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2"/>
      <c r="AH466" s="1"/>
      <c r="AI466" s="1"/>
      <c r="AJ466" s="1"/>
      <c r="AK466" s="1"/>
      <c r="AL466" s="1"/>
      <c r="AM466" s="1"/>
      <c r="AN466" s="1"/>
    </row>
    <row r="467" spans="1:4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2"/>
      <c r="AH467" s="1"/>
      <c r="AI467" s="1"/>
      <c r="AJ467" s="1"/>
      <c r="AK467" s="1"/>
      <c r="AL467" s="1"/>
      <c r="AM467" s="1"/>
      <c r="AN467" s="1"/>
    </row>
    <row r="468" spans="1:4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2"/>
      <c r="AH468" s="1"/>
      <c r="AI468" s="1"/>
      <c r="AJ468" s="1"/>
      <c r="AK468" s="1"/>
      <c r="AL468" s="1"/>
      <c r="AM468" s="1"/>
      <c r="AN468" s="1"/>
    </row>
    <row r="469" spans="1:4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2"/>
      <c r="AH469" s="1"/>
      <c r="AI469" s="1"/>
      <c r="AJ469" s="1"/>
      <c r="AK469" s="1"/>
      <c r="AL469" s="1"/>
      <c r="AM469" s="1"/>
      <c r="AN469" s="1"/>
    </row>
    <row r="470" spans="1:4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2"/>
      <c r="AH470" s="1"/>
      <c r="AI470" s="1"/>
      <c r="AJ470" s="1"/>
      <c r="AK470" s="1"/>
      <c r="AL470" s="1"/>
      <c r="AM470" s="1"/>
      <c r="AN470" s="1"/>
    </row>
    <row r="471" spans="1:4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2"/>
      <c r="AH471" s="1"/>
      <c r="AI471" s="1"/>
      <c r="AJ471" s="1"/>
      <c r="AK471" s="1"/>
      <c r="AL471" s="1"/>
      <c r="AM471" s="1"/>
      <c r="AN471" s="1"/>
    </row>
    <row r="472" spans="1:4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2"/>
      <c r="AH472" s="1"/>
      <c r="AI472" s="1"/>
      <c r="AJ472" s="1"/>
      <c r="AK472" s="1"/>
      <c r="AL472" s="1"/>
      <c r="AM472" s="1"/>
      <c r="AN472" s="1"/>
    </row>
    <row r="473" spans="1:4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2"/>
      <c r="AH473" s="1"/>
      <c r="AI473" s="1"/>
      <c r="AJ473" s="1"/>
      <c r="AK473" s="1"/>
      <c r="AL473" s="1"/>
      <c r="AM473" s="1"/>
      <c r="AN473" s="1"/>
    </row>
    <row r="474" spans="1:4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2"/>
      <c r="AH474" s="1"/>
      <c r="AI474" s="1"/>
      <c r="AJ474" s="1"/>
      <c r="AK474" s="1"/>
      <c r="AL474" s="1"/>
      <c r="AM474" s="1"/>
      <c r="AN474" s="1"/>
    </row>
    <row r="475" spans="1:4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2"/>
      <c r="AH475" s="1"/>
      <c r="AI475" s="1"/>
      <c r="AJ475" s="1"/>
      <c r="AK475" s="1"/>
      <c r="AL475" s="1"/>
      <c r="AM475" s="1"/>
      <c r="AN475" s="1"/>
    </row>
    <row r="476" spans="1:4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2"/>
      <c r="AH476" s="1"/>
      <c r="AI476" s="1"/>
      <c r="AJ476" s="1"/>
      <c r="AK476" s="1"/>
      <c r="AL476" s="1"/>
      <c r="AM476" s="1"/>
      <c r="AN476" s="1"/>
    </row>
    <row r="477" spans="1:4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2"/>
      <c r="AH477" s="1"/>
      <c r="AI477" s="1"/>
      <c r="AJ477" s="1"/>
      <c r="AK477" s="1"/>
      <c r="AL477" s="1"/>
      <c r="AM477" s="1"/>
      <c r="AN477" s="1"/>
    </row>
    <row r="478" spans="1:4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2"/>
      <c r="AH478" s="1"/>
      <c r="AI478" s="1"/>
      <c r="AJ478" s="1"/>
      <c r="AK478" s="1"/>
      <c r="AL478" s="1"/>
      <c r="AM478" s="1"/>
      <c r="AN478" s="1"/>
    </row>
    <row r="479" spans="1:4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2"/>
      <c r="AH479" s="1"/>
      <c r="AI479" s="1"/>
      <c r="AJ479" s="1"/>
      <c r="AK479" s="1"/>
      <c r="AL479" s="1"/>
      <c r="AM479" s="1"/>
      <c r="AN479" s="1"/>
    </row>
    <row r="480" spans="1:4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2"/>
      <c r="AH480" s="1"/>
      <c r="AI480" s="1"/>
      <c r="AJ480" s="1"/>
      <c r="AK480" s="1"/>
      <c r="AL480" s="1"/>
      <c r="AM480" s="1"/>
      <c r="AN480" s="1"/>
    </row>
    <row r="481" spans="1:4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2"/>
      <c r="AH481" s="1"/>
      <c r="AI481" s="1"/>
      <c r="AJ481" s="1"/>
      <c r="AK481" s="1"/>
      <c r="AL481" s="1"/>
      <c r="AM481" s="1"/>
      <c r="AN481" s="1"/>
    </row>
    <row r="482" spans="1:4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2"/>
      <c r="AH482" s="1"/>
      <c r="AI482" s="1"/>
      <c r="AJ482" s="1"/>
      <c r="AK482" s="1"/>
      <c r="AL482" s="1"/>
      <c r="AM482" s="1"/>
      <c r="AN482" s="1"/>
    </row>
    <row r="483" spans="1:4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2"/>
      <c r="AH483" s="1"/>
      <c r="AI483" s="1"/>
      <c r="AJ483" s="1"/>
      <c r="AK483" s="1"/>
      <c r="AL483" s="1"/>
      <c r="AM483" s="1"/>
      <c r="AN483" s="1"/>
    </row>
    <row r="484" spans="1:4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2"/>
      <c r="AH484" s="1"/>
      <c r="AI484" s="1"/>
      <c r="AJ484" s="1"/>
      <c r="AK484" s="1"/>
      <c r="AL484" s="1"/>
      <c r="AM484" s="1"/>
      <c r="AN484" s="1"/>
    </row>
    <row r="485" spans="1:4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2"/>
      <c r="AH485" s="1"/>
      <c r="AI485" s="1"/>
      <c r="AJ485" s="1"/>
      <c r="AK485" s="1"/>
      <c r="AL485" s="1"/>
      <c r="AM485" s="1"/>
      <c r="AN485" s="1"/>
    </row>
    <row r="486" spans="1:4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2"/>
      <c r="AH486" s="1"/>
      <c r="AI486" s="1"/>
      <c r="AJ486" s="1"/>
      <c r="AK486" s="1"/>
      <c r="AL486" s="1"/>
      <c r="AM486" s="1"/>
      <c r="AN486" s="1"/>
    </row>
    <row r="487" spans="1:4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2"/>
      <c r="AH487" s="1"/>
      <c r="AI487" s="1"/>
      <c r="AJ487" s="1"/>
      <c r="AK487" s="1"/>
      <c r="AL487" s="1"/>
      <c r="AM487" s="1"/>
      <c r="AN487" s="1"/>
    </row>
    <row r="488" spans="1:4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2"/>
      <c r="AH488" s="1"/>
      <c r="AI488" s="1"/>
      <c r="AJ488" s="1"/>
      <c r="AK488" s="1"/>
      <c r="AL488" s="1"/>
      <c r="AM488" s="1"/>
      <c r="AN488" s="1"/>
    </row>
    <row r="489" spans="1:4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2"/>
      <c r="AH489" s="1"/>
      <c r="AI489" s="1"/>
      <c r="AJ489" s="1"/>
      <c r="AK489" s="1"/>
      <c r="AL489" s="1"/>
      <c r="AM489" s="1"/>
      <c r="AN489" s="1"/>
    </row>
    <row r="490" spans="1:4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2"/>
      <c r="AH490" s="1"/>
      <c r="AI490" s="1"/>
      <c r="AJ490" s="1"/>
      <c r="AK490" s="1"/>
      <c r="AL490" s="1"/>
      <c r="AM490" s="1"/>
      <c r="AN490" s="1"/>
    </row>
    <row r="491" spans="1:4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2"/>
      <c r="AH491" s="1"/>
      <c r="AI491" s="1"/>
      <c r="AJ491" s="1"/>
      <c r="AK491" s="1"/>
      <c r="AL491" s="1"/>
      <c r="AM491" s="1"/>
      <c r="AN491" s="1"/>
    </row>
    <row r="492" spans="1:4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2"/>
      <c r="AH492" s="1"/>
      <c r="AI492" s="1"/>
      <c r="AJ492" s="1"/>
      <c r="AK492" s="1"/>
      <c r="AL492" s="1"/>
      <c r="AM492" s="1"/>
      <c r="AN492" s="1"/>
    </row>
    <row r="493" spans="1:4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2"/>
      <c r="AH493" s="1"/>
      <c r="AI493" s="1"/>
      <c r="AJ493" s="1"/>
      <c r="AK493" s="1"/>
      <c r="AL493" s="1"/>
      <c r="AM493" s="1"/>
      <c r="AN493" s="1"/>
    </row>
    <row r="494" spans="1:4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2"/>
      <c r="AH494" s="1"/>
      <c r="AI494" s="1"/>
      <c r="AJ494" s="1"/>
      <c r="AK494" s="1"/>
      <c r="AL494" s="1"/>
      <c r="AM494" s="1"/>
      <c r="AN494" s="1"/>
    </row>
    <row r="495" spans="1:4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2"/>
      <c r="AH495" s="1"/>
      <c r="AI495" s="1"/>
      <c r="AJ495" s="1"/>
      <c r="AK495" s="1"/>
      <c r="AL495" s="1"/>
      <c r="AM495" s="1"/>
      <c r="AN495" s="1"/>
    </row>
    <row r="496" spans="1:4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2"/>
      <c r="AH496" s="1"/>
      <c r="AI496" s="1"/>
      <c r="AJ496" s="1"/>
      <c r="AK496" s="1"/>
      <c r="AL496" s="1"/>
      <c r="AM496" s="1"/>
      <c r="AN496" s="1"/>
    </row>
    <row r="497" spans="1:4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2"/>
      <c r="AH497" s="1"/>
      <c r="AI497" s="1"/>
      <c r="AJ497" s="1"/>
      <c r="AK497" s="1"/>
      <c r="AL497" s="1"/>
      <c r="AM497" s="1"/>
      <c r="AN497" s="1"/>
    </row>
    <row r="498" spans="1:4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2"/>
      <c r="AH498" s="1"/>
      <c r="AI498" s="1"/>
      <c r="AJ498" s="1"/>
      <c r="AK498" s="1"/>
      <c r="AL498" s="1"/>
      <c r="AM498" s="1"/>
      <c r="AN498" s="1"/>
    </row>
    <row r="499" spans="1:4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2"/>
      <c r="AH499" s="1"/>
      <c r="AI499" s="1"/>
      <c r="AJ499" s="1"/>
      <c r="AK499" s="1"/>
      <c r="AL499" s="1"/>
      <c r="AM499" s="1"/>
      <c r="AN499" s="1"/>
    </row>
    <row r="500" spans="1:4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2"/>
      <c r="AH500" s="1"/>
      <c r="AI500" s="1"/>
      <c r="AJ500" s="1"/>
      <c r="AK500" s="1"/>
      <c r="AL500" s="1"/>
      <c r="AM500" s="1"/>
      <c r="AN500" s="1"/>
    </row>
    <row r="501" spans="1:4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2"/>
      <c r="AH501" s="1"/>
      <c r="AI501" s="1"/>
      <c r="AJ501" s="1"/>
      <c r="AK501" s="1"/>
      <c r="AL501" s="1"/>
      <c r="AM501" s="1"/>
      <c r="AN501" s="1"/>
    </row>
    <row r="502" spans="1:4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2"/>
      <c r="AH502" s="1"/>
      <c r="AI502" s="1"/>
      <c r="AJ502" s="1"/>
      <c r="AK502" s="1"/>
      <c r="AL502" s="1"/>
      <c r="AM502" s="1"/>
      <c r="AN502" s="1"/>
    </row>
    <row r="503" spans="1:4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2"/>
      <c r="AH503" s="1"/>
      <c r="AI503" s="1"/>
      <c r="AJ503" s="1"/>
      <c r="AK503" s="1"/>
      <c r="AL503" s="1"/>
      <c r="AM503" s="1"/>
      <c r="AN503" s="1"/>
    </row>
    <row r="504" spans="1:4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2"/>
      <c r="AH504" s="1"/>
      <c r="AI504" s="1"/>
      <c r="AJ504" s="1"/>
      <c r="AK504" s="1"/>
      <c r="AL504" s="1"/>
      <c r="AM504" s="1"/>
      <c r="AN504" s="1"/>
    </row>
    <row r="505" spans="1:4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2"/>
      <c r="AH505" s="1"/>
      <c r="AI505" s="1"/>
      <c r="AJ505" s="1"/>
      <c r="AK505" s="1"/>
      <c r="AL505" s="1"/>
      <c r="AM505" s="1"/>
      <c r="AN505" s="1"/>
    </row>
    <row r="506" spans="1:4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2"/>
      <c r="AH506" s="1"/>
      <c r="AI506" s="1"/>
      <c r="AJ506" s="1"/>
      <c r="AK506" s="1"/>
      <c r="AL506" s="1"/>
      <c r="AM506" s="1"/>
      <c r="AN506" s="1"/>
    </row>
    <row r="507" spans="1:4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2"/>
      <c r="AH507" s="1"/>
      <c r="AI507" s="1"/>
      <c r="AJ507" s="1"/>
      <c r="AK507" s="1"/>
      <c r="AL507" s="1"/>
      <c r="AM507" s="1"/>
      <c r="AN507" s="1"/>
    </row>
    <row r="508" spans="1:4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2"/>
      <c r="AH508" s="1"/>
      <c r="AI508" s="1"/>
      <c r="AJ508" s="1"/>
      <c r="AK508" s="1"/>
      <c r="AL508" s="1"/>
      <c r="AM508" s="1"/>
      <c r="AN508" s="1"/>
    </row>
    <row r="509" spans="1:4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2"/>
      <c r="AH509" s="1"/>
      <c r="AI509" s="1"/>
      <c r="AJ509" s="1"/>
      <c r="AK509" s="1"/>
      <c r="AL509" s="1"/>
      <c r="AM509" s="1"/>
      <c r="AN509" s="1"/>
    </row>
    <row r="510" spans="1:4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2"/>
      <c r="AH510" s="1"/>
      <c r="AI510" s="1"/>
      <c r="AJ510" s="1"/>
      <c r="AK510" s="1"/>
      <c r="AL510" s="1"/>
      <c r="AM510" s="1"/>
      <c r="AN510" s="1"/>
    </row>
    <row r="511" spans="1:4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2"/>
      <c r="AH511" s="1"/>
      <c r="AI511" s="1"/>
      <c r="AJ511" s="1"/>
      <c r="AK511" s="1"/>
      <c r="AL511" s="1"/>
      <c r="AM511" s="1"/>
      <c r="AN511" s="1"/>
    </row>
    <row r="512" spans="1:4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2"/>
      <c r="AH512" s="1"/>
      <c r="AI512" s="1"/>
      <c r="AJ512" s="1"/>
      <c r="AK512" s="1"/>
      <c r="AL512" s="1"/>
      <c r="AM512" s="1"/>
      <c r="AN512" s="1"/>
    </row>
    <row r="513" spans="1:4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2"/>
      <c r="AH513" s="1"/>
      <c r="AI513" s="1"/>
      <c r="AJ513" s="1"/>
      <c r="AK513" s="1"/>
      <c r="AL513" s="1"/>
      <c r="AM513" s="1"/>
      <c r="AN513" s="1"/>
    </row>
    <row r="514" spans="1:4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2"/>
      <c r="AH514" s="1"/>
      <c r="AI514" s="1"/>
      <c r="AJ514" s="1"/>
      <c r="AK514" s="1"/>
      <c r="AL514" s="1"/>
      <c r="AM514" s="1"/>
      <c r="AN514" s="1"/>
    </row>
    <row r="515" spans="1:4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2"/>
      <c r="AH515" s="1"/>
      <c r="AI515" s="1"/>
      <c r="AJ515" s="1"/>
      <c r="AK515" s="1"/>
      <c r="AL515" s="1"/>
      <c r="AM515" s="1"/>
      <c r="AN515" s="1"/>
    </row>
    <row r="516" spans="1:4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2"/>
      <c r="AH516" s="1"/>
      <c r="AI516" s="1"/>
      <c r="AJ516" s="1"/>
      <c r="AK516" s="1"/>
      <c r="AL516" s="1"/>
      <c r="AM516" s="1"/>
      <c r="AN516" s="1"/>
    </row>
    <row r="517" spans="1:4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2"/>
      <c r="AH517" s="1"/>
      <c r="AI517" s="1"/>
      <c r="AJ517" s="1"/>
      <c r="AK517" s="1"/>
      <c r="AL517" s="1"/>
      <c r="AM517" s="1"/>
      <c r="AN517" s="1"/>
    </row>
    <row r="518" spans="1:4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2"/>
      <c r="AH518" s="1"/>
      <c r="AI518" s="1"/>
      <c r="AJ518" s="1"/>
      <c r="AK518" s="1"/>
      <c r="AL518" s="1"/>
      <c r="AM518" s="1"/>
      <c r="AN518" s="1"/>
    </row>
    <row r="519" spans="1:4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2"/>
      <c r="AH519" s="1"/>
      <c r="AI519" s="1"/>
      <c r="AJ519" s="1"/>
      <c r="AK519" s="1"/>
      <c r="AL519" s="1"/>
      <c r="AM519" s="1"/>
      <c r="AN519" s="1"/>
    </row>
    <row r="520" spans="1:4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2"/>
      <c r="AH520" s="1"/>
      <c r="AI520" s="1"/>
      <c r="AJ520" s="1"/>
      <c r="AK520" s="1"/>
      <c r="AL520" s="1"/>
      <c r="AM520" s="1"/>
      <c r="AN520" s="1"/>
    </row>
    <row r="521" spans="1:4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2"/>
      <c r="AH521" s="1"/>
      <c r="AI521" s="1"/>
      <c r="AJ521" s="1"/>
      <c r="AK521" s="1"/>
      <c r="AL521" s="1"/>
      <c r="AM521" s="1"/>
      <c r="AN521" s="1"/>
    </row>
    <row r="522" spans="1:4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2"/>
      <c r="AH522" s="1"/>
      <c r="AI522" s="1"/>
      <c r="AJ522" s="1"/>
      <c r="AK522" s="1"/>
      <c r="AL522" s="1"/>
      <c r="AM522" s="1"/>
      <c r="AN522" s="1"/>
    </row>
    <row r="523" spans="1:4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2"/>
      <c r="AH523" s="1"/>
      <c r="AI523" s="1"/>
      <c r="AJ523" s="1"/>
      <c r="AK523" s="1"/>
      <c r="AL523" s="1"/>
      <c r="AM523" s="1"/>
      <c r="AN523" s="1"/>
    </row>
    <row r="524" spans="1:4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2"/>
      <c r="AH524" s="1"/>
      <c r="AI524" s="1"/>
      <c r="AJ524" s="1"/>
      <c r="AK524" s="1"/>
      <c r="AL524" s="1"/>
      <c r="AM524" s="1"/>
      <c r="AN524" s="1"/>
    </row>
    <row r="525" spans="1:4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2"/>
      <c r="AH525" s="1"/>
      <c r="AI525" s="1"/>
      <c r="AJ525" s="1"/>
      <c r="AK525" s="1"/>
      <c r="AL525" s="1"/>
      <c r="AM525" s="1"/>
      <c r="AN525" s="1"/>
    </row>
    <row r="526" spans="1:4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2"/>
      <c r="AH526" s="1"/>
      <c r="AI526" s="1"/>
      <c r="AJ526" s="1"/>
      <c r="AK526" s="1"/>
      <c r="AL526" s="1"/>
      <c r="AM526" s="1"/>
      <c r="AN526" s="1"/>
    </row>
    <row r="527" spans="1:4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2"/>
      <c r="AH527" s="1"/>
      <c r="AI527" s="1"/>
      <c r="AJ527" s="1"/>
      <c r="AK527" s="1"/>
      <c r="AL527" s="1"/>
      <c r="AM527" s="1"/>
      <c r="AN527" s="1"/>
    </row>
    <row r="528" spans="1:4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2"/>
      <c r="AH528" s="1"/>
      <c r="AI528" s="1"/>
      <c r="AJ528" s="1"/>
      <c r="AK528" s="1"/>
      <c r="AL528" s="1"/>
      <c r="AM528" s="1"/>
      <c r="AN528" s="1"/>
    </row>
    <row r="529" spans="1:4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2"/>
      <c r="AH529" s="1"/>
      <c r="AI529" s="1"/>
      <c r="AJ529" s="1"/>
      <c r="AK529" s="1"/>
      <c r="AL529" s="1"/>
      <c r="AM529" s="1"/>
      <c r="AN529" s="1"/>
    </row>
    <row r="530" spans="1:4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2"/>
      <c r="AH530" s="1"/>
      <c r="AI530" s="1"/>
      <c r="AJ530" s="1"/>
      <c r="AK530" s="1"/>
      <c r="AL530" s="1"/>
      <c r="AM530" s="1"/>
      <c r="AN530" s="1"/>
    </row>
    <row r="531" spans="1:4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2"/>
      <c r="AH531" s="1"/>
      <c r="AI531" s="1"/>
      <c r="AJ531" s="1"/>
      <c r="AK531" s="1"/>
      <c r="AL531" s="1"/>
      <c r="AM531" s="1"/>
      <c r="AN531" s="1"/>
    </row>
    <row r="532" spans="1:4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2"/>
      <c r="AH532" s="1"/>
      <c r="AI532" s="1"/>
      <c r="AJ532" s="1"/>
      <c r="AK532" s="1"/>
      <c r="AL532" s="1"/>
      <c r="AM532" s="1"/>
      <c r="AN532" s="1"/>
    </row>
    <row r="533" spans="1:4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2"/>
      <c r="AH533" s="1"/>
      <c r="AI533" s="1"/>
      <c r="AJ533" s="1"/>
      <c r="AK533" s="1"/>
      <c r="AL533" s="1"/>
      <c r="AM533" s="1"/>
      <c r="AN533" s="1"/>
    </row>
    <row r="534" spans="1:4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2"/>
      <c r="AH534" s="1"/>
      <c r="AI534" s="1"/>
      <c r="AJ534" s="1"/>
      <c r="AK534" s="1"/>
      <c r="AL534" s="1"/>
      <c r="AM534" s="1"/>
      <c r="AN534" s="1"/>
    </row>
    <row r="535" spans="1:4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2"/>
      <c r="AH535" s="1"/>
      <c r="AI535" s="1"/>
      <c r="AJ535" s="1"/>
      <c r="AK535" s="1"/>
      <c r="AL535" s="1"/>
      <c r="AM535" s="1"/>
      <c r="AN535" s="1"/>
    </row>
    <row r="536" spans="1:4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2"/>
      <c r="AH536" s="1"/>
      <c r="AI536" s="1"/>
      <c r="AJ536" s="1"/>
      <c r="AK536" s="1"/>
      <c r="AL536" s="1"/>
      <c r="AM536" s="1"/>
      <c r="AN536" s="1"/>
    </row>
    <row r="537" spans="1:4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2"/>
      <c r="AH537" s="1"/>
      <c r="AI537" s="1"/>
      <c r="AJ537" s="1"/>
      <c r="AK537" s="1"/>
      <c r="AL537" s="1"/>
      <c r="AM537" s="1"/>
      <c r="AN537" s="1"/>
    </row>
    <row r="538" spans="1:4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2"/>
      <c r="AH538" s="1"/>
      <c r="AI538" s="1"/>
      <c r="AJ538" s="1"/>
      <c r="AK538" s="1"/>
      <c r="AL538" s="1"/>
      <c r="AM538" s="1"/>
      <c r="AN538" s="1"/>
    </row>
    <row r="539" spans="1:4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2"/>
      <c r="AH539" s="1"/>
      <c r="AI539" s="1"/>
      <c r="AJ539" s="1"/>
      <c r="AK539" s="1"/>
      <c r="AL539" s="1"/>
      <c r="AM539" s="1"/>
      <c r="AN539" s="1"/>
    </row>
    <row r="540" spans="1:4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2"/>
      <c r="AH540" s="1"/>
      <c r="AI540" s="1"/>
      <c r="AJ540" s="1"/>
      <c r="AK540" s="1"/>
      <c r="AL540" s="1"/>
      <c r="AM540" s="1"/>
      <c r="AN540" s="1"/>
    </row>
    <row r="541" spans="1:4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2"/>
      <c r="AH541" s="1"/>
      <c r="AI541" s="1"/>
      <c r="AJ541" s="1"/>
      <c r="AK541" s="1"/>
      <c r="AL541" s="1"/>
      <c r="AM541" s="1"/>
      <c r="AN541" s="1"/>
    </row>
    <row r="542" spans="1:4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2"/>
      <c r="AH542" s="1"/>
      <c r="AI542" s="1"/>
      <c r="AJ542" s="1"/>
      <c r="AK542" s="1"/>
      <c r="AL542" s="1"/>
      <c r="AM542" s="1"/>
      <c r="AN542" s="1"/>
    </row>
    <row r="543" spans="1:4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2"/>
      <c r="AH543" s="1"/>
      <c r="AI543" s="1"/>
      <c r="AJ543" s="1"/>
      <c r="AK543" s="1"/>
      <c r="AL543" s="1"/>
      <c r="AM543" s="1"/>
      <c r="AN543" s="1"/>
    </row>
    <row r="544" spans="1:4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2"/>
      <c r="AH544" s="1"/>
      <c r="AI544" s="1"/>
      <c r="AJ544" s="1"/>
      <c r="AK544" s="1"/>
      <c r="AL544" s="1"/>
      <c r="AM544" s="1"/>
      <c r="AN544" s="1"/>
    </row>
    <row r="545" spans="1:4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2"/>
      <c r="AH545" s="1"/>
      <c r="AI545" s="1"/>
      <c r="AJ545" s="1"/>
      <c r="AK545" s="1"/>
      <c r="AL545" s="1"/>
      <c r="AM545" s="1"/>
      <c r="AN545" s="1"/>
    </row>
    <row r="546" spans="1:4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2"/>
      <c r="AH546" s="1"/>
      <c r="AI546" s="1"/>
      <c r="AJ546" s="1"/>
      <c r="AK546" s="1"/>
      <c r="AL546" s="1"/>
      <c r="AM546" s="1"/>
      <c r="AN546" s="1"/>
    </row>
    <row r="547" spans="1:4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2"/>
      <c r="AH547" s="1"/>
      <c r="AI547" s="1"/>
      <c r="AJ547" s="1"/>
      <c r="AK547" s="1"/>
      <c r="AL547" s="1"/>
      <c r="AM547" s="1"/>
      <c r="AN547" s="1"/>
    </row>
    <row r="548" spans="1:4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2"/>
      <c r="AH548" s="1"/>
      <c r="AI548" s="1"/>
      <c r="AJ548" s="1"/>
      <c r="AK548" s="1"/>
      <c r="AL548" s="1"/>
      <c r="AM548" s="1"/>
      <c r="AN548" s="1"/>
    </row>
    <row r="549" spans="1:4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2"/>
      <c r="AH549" s="1"/>
      <c r="AI549" s="1"/>
      <c r="AJ549" s="1"/>
      <c r="AK549" s="1"/>
      <c r="AL549" s="1"/>
      <c r="AM549" s="1"/>
      <c r="AN549" s="1"/>
    </row>
    <row r="550" spans="1:4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2"/>
      <c r="AH550" s="1"/>
      <c r="AI550" s="1"/>
      <c r="AJ550" s="1"/>
      <c r="AK550" s="1"/>
      <c r="AL550" s="1"/>
      <c r="AM550" s="1"/>
      <c r="AN550" s="1"/>
    </row>
    <row r="551" spans="1:4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2"/>
      <c r="AH551" s="1"/>
      <c r="AI551" s="1"/>
      <c r="AJ551" s="1"/>
      <c r="AK551" s="1"/>
      <c r="AL551" s="1"/>
      <c r="AM551" s="1"/>
      <c r="AN551" s="1"/>
    </row>
    <row r="552" spans="1:4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2"/>
      <c r="AH552" s="1"/>
      <c r="AI552" s="1"/>
      <c r="AJ552" s="1"/>
      <c r="AK552" s="1"/>
      <c r="AL552" s="1"/>
      <c r="AM552" s="1"/>
      <c r="AN552" s="1"/>
    </row>
    <row r="553" spans="1:4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2"/>
      <c r="AH553" s="1"/>
      <c r="AI553" s="1"/>
      <c r="AJ553" s="1"/>
      <c r="AK553" s="1"/>
      <c r="AL553" s="1"/>
      <c r="AM553" s="1"/>
      <c r="AN553" s="1"/>
    </row>
    <row r="554" spans="1:4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2"/>
      <c r="AH554" s="1"/>
      <c r="AI554" s="1"/>
      <c r="AJ554" s="1"/>
      <c r="AK554" s="1"/>
      <c r="AL554" s="1"/>
      <c r="AM554" s="1"/>
      <c r="AN554" s="1"/>
    </row>
    <row r="555" spans="1:4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2"/>
      <c r="AH555" s="1"/>
      <c r="AI555" s="1"/>
      <c r="AJ555" s="1"/>
      <c r="AK555" s="1"/>
      <c r="AL555" s="1"/>
      <c r="AM555" s="1"/>
      <c r="AN555" s="1"/>
    </row>
    <row r="556" spans="1:4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2"/>
      <c r="AH556" s="1"/>
      <c r="AI556" s="1"/>
      <c r="AJ556" s="1"/>
      <c r="AK556" s="1"/>
      <c r="AL556" s="1"/>
      <c r="AM556" s="1"/>
      <c r="AN556" s="1"/>
    </row>
    <row r="557" spans="1:4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2"/>
      <c r="AH557" s="1"/>
      <c r="AI557" s="1"/>
      <c r="AJ557" s="1"/>
      <c r="AK557" s="1"/>
      <c r="AL557" s="1"/>
      <c r="AM557" s="1"/>
      <c r="AN557" s="1"/>
    </row>
    <row r="558" spans="1:4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2"/>
      <c r="AH558" s="1"/>
      <c r="AI558" s="1"/>
      <c r="AJ558" s="1"/>
      <c r="AK558" s="1"/>
      <c r="AL558" s="1"/>
      <c r="AM558" s="1"/>
      <c r="AN558" s="1"/>
    </row>
    <row r="559" spans="1:4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2"/>
      <c r="AH559" s="1"/>
      <c r="AI559" s="1"/>
      <c r="AJ559" s="1"/>
      <c r="AK559" s="1"/>
      <c r="AL559" s="1"/>
      <c r="AM559" s="1"/>
      <c r="AN559" s="1"/>
    </row>
    <row r="560" spans="1:4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2"/>
      <c r="AH560" s="1"/>
      <c r="AI560" s="1"/>
      <c r="AJ560" s="1"/>
      <c r="AK560" s="1"/>
      <c r="AL560" s="1"/>
      <c r="AM560" s="1"/>
      <c r="AN560" s="1"/>
    </row>
    <row r="561" spans="1:4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2"/>
      <c r="AH561" s="1"/>
      <c r="AI561" s="1"/>
      <c r="AJ561" s="1"/>
      <c r="AK561" s="1"/>
      <c r="AL561" s="1"/>
      <c r="AM561" s="1"/>
      <c r="AN561" s="1"/>
    </row>
    <row r="562" spans="1:4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2"/>
      <c r="AH562" s="1"/>
      <c r="AI562" s="1"/>
      <c r="AJ562" s="1"/>
      <c r="AK562" s="1"/>
      <c r="AL562" s="1"/>
      <c r="AM562" s="1"/>
      <c r="AN562" s="1"/>
    </row>
    <row r="563" spans="1:4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2"/>
      <c r="AH563" s="1"/>
      <c r="AI563" s="1"/>
      <c r="AJ563" s="1"/>
      <c r="AK563" s="1"/>
      <c r="AL563" s="1"/>
      <c r="AM563" s="1"/>
      <c r="AN563" s="1"/>
    </row>
    <row r="564" spans="1:4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2"/>
      <c r="AH564" s="1"/>
      <c r="AI564" s="1"/>
      <c r="AJ564" s="1"/>
      <c r="AK564" s="1"/>
      <c r="AL564" s="1"/>
      <c r="AM564" s="1"/>
      <c r="AN564" s="1"/>
    </row>
    <row r="565" spans="1:4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2"/>
      <c r="AH565" s="1"/>
      <c r="AI565" s="1"/>
      <c r="AJ565" s="1"/>
      <c r="AK565" s="1"/>
      <c r="AL565" s="1"/>
      <c r="AM565" s="1"/>
      <c r="AN565" s="1"/>
    </row>
    <row r="566" spans="1:4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2"/>
      <c r="AH566" s="1"/>
      <c r="AI566" s="1"/>
      <c r="AJ566" s="1"/>
      <c r="AK566" s="1"/>
      <c r="AL566" s="1"/>
      <c r="AM566" s="1"/>
      <c r="AN566" s="1"/>
    </row>
    <row r="567" spans="1:4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2"/>
      <c r="AH567" s="1"/>
      <c r="AI567" s="1"/>
      <c r="AJ567" s="1"/>
      <c r="AK567" s="1"/>
      <c r="AL567" s="1"/>
      <c r="AM567" s="1"/>
      <c r="AN567" s="1"/>
    </row>
    <row r="568" spans="1:4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2"/>
      <c r="AH568" s="1"/>
      <c r="AI568" s="1"/>
      <c r="AJ568" s="1"/>
      <c r="AK568" s="1"/>
      <c r="AL568" s="1"/>
      <c r="AM568" s="1"/>
      <c r="AN568" s="1"/>
    </row>
    <row r="569" spans="1:4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2"/>
      <c r="AH569" s="1"/>
      <c r="AI569" s="1"/>
      <c r="AJ569" s="1"/>
      <c r="AK569" s="1"/>
      <c r="AL569" s="1"/>
      <c r="AM569" s="1"/>
      <c r="AN569" s="1"/>
    </row>
    <row r="570" spans="1:4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2"/>
      <c r="AH570" s="1"/>
      <c r="AI570" s="1"/>
      <c r="AJ570" s="1"/>
      <c r="AK570" s="1"/>
      <c r="AL570" s="1"/>
      <c r="AM570" s="1"/>
      <c r="AN570" s="1"/>
    </row>
    <row r="571" spans="1:4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2"/>
      <c r="AH571" s="1"/>
      <c r="AI571" s="1"/>
      <c r="AJ571" s="1"/>
      <c r="AK571" s="1"/>
      <c r="AL571" s="1"/>
      <c r="AM571" s="1"/>
      <c r="AN571" s="1"/>
    </row>
    <row r="572" spans="1:4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2"/>
      <c r="AH572" s="1"/>
      <c r="AI572" s="1"/>
      <c r="AJ572" s="1"/>
      <c r="AK572" s="1"/>
      <c r="AL572" s="1"/>
      <c r="AM572" s="1"/>
      <c r="AN572" s="1"/>
    </row>
    <row r="573" spans="1:4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2"/>
      <c r="AH573" s="1"/>
      <c r="AI573" s="1"/>
      <c r="AJ573" s="1"/>
      <c r="AK573" s="1"/>
      <c r="AL573" s="1"/>
      <c r="AM573" s="1"/>
      <c r="AN573" s="1"/>
    </row>
    <row r="574" spans="1:4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2"/>
      <c r="AH574" s="1"/>
      <c r="AI574" s="1"/>
      <c r="AJ574" s="1"/>
      <c r="AK574" s="1"/>
      <c r="AL574" s="1"/>
      <c r="AM574" s="1"/>
      <c r="AN574" s="1"/>
    </row>
    <row r="575" spans="1:4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2"/>
      <c r="AH575" s="1"/>
      <c r="AI575" s="1"/>
      <c r="AJ575" s="1"/>
      <c r="AK575" s="1"/>
      <c r="AL575" s="1"/>
      <c r="AM575" s="1"/>
      <c r="AN575" s="1"/>
    </row>
    <row r="576" spans="1:4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2"/>
      <c r="AH576" s="1"/>
      <c r="AI576" s="1"/>
      <c r="AJ576" s="1"/>
      <c r="AK576" s="1"/>
      <c r="AL576" s="1"/>
      <c r="AM576" s="1"/>
      <c r="AN576" s="1"/>
    </row>
    <row r="577" spans="1:4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2"/>
      <c r="AH577" s="1"/>
      <c r="AI577" s="1"/>
      <c r="AJ577" s="1"/>
      <c r="AK577" s="1"/>
      <c r="AL577" s="1"/>
      <c r="AM577" s="1"/>
      <c r="AN577" s="1"/>
    </row>
    <row r="578" spans="1:4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2"/>
      <c r="AH578" s="1"/>
      <c r="AI578" s="1"/>
      <c r="AJ578" s="1"/>
      <c r="AK578" s="1"/>
      <c r="AL578" s="1"/>
      <c r="AM578" s="1"/>
      <c r="AN578" s="1"/>
    </row>
    <row r="579" spans="1:4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2"/>
      <c r="AH579" s="1"/>
      <c r="AI579" s="1"/>
      <c r="AJ579" s="1"/>
      <c r="AK579" s="1"/>
      <c r="AL579" s="1"/>
      <c r="AM579" s="1"/>
      <c r="AN579" s="1"/>
    </row>
    <row r="580" spans="1:4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2"/>
      <c r="AH580" s="1"/>
      <c r="AI580" s="1"/>
      <c r="AJ580" s="1"/>
      <c r="AK580" s="1"/>
      <c r="AL580" s="1"/>
      <c r="AM580" s="1"/>
      <c r="AN580" s="1"/>
    </row>
    <row r="581" spans="1:4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2"/>
      <c r="AH581" s="1"/>
      <c r="AI581" s="1"/>
      <c r="AJ581" s="1"/>
      <c r="AK581" s="1"/>
      <c r="AL581" s="1"/>
      <c r="AM581" s="1"/>
      <c r="AN581" s="1"/>
    </row>
    <row r="582" spans="1:4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2"/>
      <c r="AH582" s="1"/>
      <c r="AI582" s="1"/>
      <c r="AJ582" s="1"/>
      <c r="AK582" s="1"/>
      <c r="AL582" s="1"/>
      <c r="AM582" s="1"/>
      <c r="AN582" s="1"/>
    </row>
    <row r="583" spans="1:4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2"/>
      <c r="AH583" s="1"/>
      <c r="AI583" s="1"/>
      <c r="AJ583" s="1"/>
      <c r="AK583" s="1"/>
      <c r="AL583" s="1"/>
      <c r="AM583" s="1"/>
      <c r="AN583" s="1"/>
    </row>
    <row r="584" spans="1:4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2"/>
      <c r="AH584" s="1"/>
      <c r="AI584" s="1"/>
      <c r="AJ584" s="1"/>
      <c r="AK584" s="1"/>
      <c r="AL584" s="1"/>
      <c r="AM584" s="1"/>
      <c r="AN584" s="1"/>
    </row>
    <row r="585" spans="1:4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2"/>
      <c r="AH585" s="1"/>
      <c r="AI585" s="1"/>
      <c r="AJ585" s="1"/>
      <c r="AK585" s="1"/>
      <c r="AL585" s="1"/>
      <c r="AM585" s="1"/>
      <c r="AN585" s="1"/>
    </row>
    <row r="586" spans="1:4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2"/>
      <c r="AH586" s="1"/>
      <c r="AI586" s="1"/>
      <c r="AJ586" s="1"/>
      <c r="AK586" s="1"/>
      <c r="AL586" s="1"/>
      <c r="AM586" s="1"/>
      <c r="AN586" s="1"/>
    </row>
    <row r="587" spans="1:4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2"/>
      <c r="AH587" s="1"/>
      <c r="AI587" s="1"/>
      <c r="AJ587" s="1"/>
      <c r="AK587" s="1"/>
      <c r="AL587" s="1"/>
      <c r="AM587" s="1"/>
      <c r="AN587" s="1"/>
    </row>
    <row r="588" spans="1:4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2"/>
      <c r="AH588" s="1"/>
      <c r="AI588" s="1"/>
      <c r="AJ588" s="1"/>
      <c r="AK588" s="1"/>
      <c r="AL588" s="1"/>
      <c r="AM588" s="1"/>
      <c r="AN588" s="1"/>
    </row>
    <row r="589" spans="1:4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2"/>
      <c r="AH589" s="1"/>
      <c r="AI589" s="1"/>
      <c r="AJ589" s="1"/>
      <c r="AK589" s="1"/>
      <c r="AL589" s="1"/>
      <c r="AM589" s="1"/>
      <c r="AN589" s="1"/>
    </row>
    <row r="590" spans="1:4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2"/>
      <c r="AH590" s="1"/>
      <c r="AI590" s="1"/>
      <c r="AJ590" s="1"/>
      <c r="AK590" s="1"/>
      <c r="AL590" s="1"/>
      <c r="AM590" s="1"/>
      <c r="AN590" s="1"/>
    </row>
    <row r="591" spans="1:4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2"/>
      <c r="AH591" s="1"/>
      <c r="AI591" s="1"/>
      <c r="AJ591" s="1"/>
      <c r="AK591" s="1"/>
      <c r="AL591" s="1"/>
      <c r="AM591" s="1"/>
      <c r="AN591" s="1"/>
    </row>
    <row r="592" spans="1:4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"/>
      <c r="AH592" s="1"/>
      <c r="AI592" s="1"/>
      <c r="AJ592" s="1"/>
      <c r="AK592" s="1"/>
      <c r="AL592" s="1"/>
      <c r="AM592" s="1"/>
      <c r="AN592" s="1"/>
    </row>
    <row r="593" spans="1:4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"/>
      <c r="AH593" s="1"/>
      <c r="AI593" s="1"/>
      <c r="AJ593" s="1"/>
      <c r="AK593" s="1"/>
      <c r="AL593" s="1"/>
      <c r="AM593" s="1"/>
      <c r="AN593" s="1"/>
    </row>
    <row r="594" spans="1:4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2"/>
      <c r="AH594" s="1"/>
      <c r="AI594" s="1"/>
      <c r="AJ594" s="1"/>
      <c r="AK594" s="1"/>
      <c r="AL594" s="1"/>
      <c r="AM594" s="1"/>
      <c r="AN594" s="1"/>
    </row>
    <row r="595" spans="1:4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2"/>
      <c r="AH595" s="1"/>
      <c r="AI595" s="1"/>
      <c r="AJ595" s="1"/>
      <c r="AK595" s="1"/>
      <c r="AL595" s="1"/>
      <c r="AM595" s="1"/>
      <c r="AN595" s="1"/>
    </row>
    <row r="596" spans="1:4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2"/>
      <c r="AH596" s="1"/>
      <c r="AI596" s="1"/>
      <c r="AJ596" s="1"/>
      <c r="AK596" s="1"/>
      <c r="AL596" s="1"/>
      <c r="AM596" s="1"/>
      <c r="AN596" s="1"/>
    </row>
    <row r="597" spans="1:4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2"/>
      <c r="AH597" s="1"/>
      <c r="AI597" s="1"/>
      <c r="AJ597" s="1"/>
      <c r="AK597" s="1"/>
      <c r="AL597" s="1"/>
      <c r="AM597" s="1"/>
      <c r="AN597" s="1"/>
    </row>
    <row r="598" spans="1:4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2"/>
      <c r="AH598" s="1"/>
      <c r="AI598" s="1"/>
      <c r="AJ598" s="1"/>
      <c r="AK598" s="1"/>
      <c r="AL598" s="1"/>
      <c r="AM598" s="1"/>
      <c r="AN598" s="1"/>
    </row>
    <row r="599" spans="1:4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2"/>
      <c r="AH599" s="1"/>
      <c r="AI599" s="1"/>
      <c r="AJ599" s="1"/>
      <c r="AK599" s="1"/>
      <c r="AL599" s="1"/>
      <c r="AM599" s="1"/>
      <c r="AN599" s="1"/>
    </row>
    <row r="600" spans="1:4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2"/>
      <c r="AH600" s="1"/>
      <c r="AI600" s="1"/>
      <c r="AJ600" s="1"/>
      <c r="AK600" s="1"/>
      <c r="AL600" s="1"/>
      <c r="AM600" s="1"/>
      <c r="AN600" s="1"/>
    </row>
    <row r="601" spans="1:4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2"/>
      <c r="AH601" s="1"/>
      <c r="AI601" s="1"/>
      <c r="AJ601" s="1"/>
      <c r="AK601" s="1"/>
      <c r="AL601" s="1"/>
      <c r="AM601" s="1"/>
      <c r="AN601" s="1"/>
    </row>
    <row r="602" spans="1:4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2"/>
      <c r="AH602" s="1"/>
      <c r="AI602" s="1"/>
      <c r="AJ602" s="1"/>
      <c r="AK602" s="1"/>
      <c r="AL602" s="1"/>
      <c r="AM602" s="1"/>
      <c r="AN602" s="1"/>
    </row>
    <row r="603" spans="1:4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2"/>
      <c r="AH603" s="1"/>
      <c r="AI603" s="1"/>
      <c r="AJ603" s="1"/>
      <c r="AK603" s="1"/>
      <c r="AL603" s="1"/>
      <c r="AM603" s="1"/>
      <c r="AN603" s="1"/>
    </row>
    <row r="604" spans="1:4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2"/>
      <c r="AH604" s="1"/>
      <c r="AI604" s="1"/>
      <c r="AJ604" s="1"/>
      <c r="AK604" s="1"/>
      <c r="AL604" s="1"/>
      <c r="AM604" s="1"/>
      <c r="AN604" s="1"/>
    </row>
    <row r="605" spans="1:4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2"/>
      <c r="AH605" s="1"/>
      <c r="AI605" s="1"/>
      <c r="AJ605" s="1"/>
      <c r="AK605" s="1"/>
      <c r="AL605" s="1"/>
      <c r="AM605" s="1"/>
      <c r="AN605" s="1"/>
    </row>
    <row r="606" spans="1:4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2"/>
      <c r="AH606" s="1"/>
      <c r="AI606" s="1"/>
      <c r="AJ606" s="1"/>
      <c r="AK606" s="1"/>
      <c r="AL606" s="1"/>
      <c r="AM606" s="1"/>
      <c r="AN606" s="1"/>
    </row>
    <row r="607" spans="1:4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2"/>
      <c r="AH607" s="1"/>
      <c r="AI607" s="1"/>
      <c r="AJ607" s="1"/>
      <c r="AK607" s="1"/>
      <c r="AL607" s="1"/>
      <c r="AM607" s="1"/>
      <c r="AN607" s="1"/>
    </row>
    <row r="608" spans="1:4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2"/>
      <c r="AH608" s="1"/>
      <c r="AI608" s="1"/>
      <c r="AJ608" s="1"/>
      <c r="AK608" s="1"/>
      <c r="AL608" s="1"/>
      <c r="AM608" s="1"/>
      <c r="AN608" s="1"/>
    </row>
    <row r="609" spans="1:4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2"/>
      <c r="AH609" s="1"/>
      <c r="AI609" s="1"/>
      <c r="AJ609" s="1"/>
      <c r="AK609" s="1"/>
      <c r="AL609" s="1"/>
      <c r="AM609" s="1"/>
      <c r="AN609" s="1"/>
    </row>
    <row r="610" spans="1:4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2"/>
      <c r="AH610" s="1"/>
      <c r="AI610" s="1"/>
      <c r="AJ610" s="1"/>
      <c r="AK610" s="1"/>
      <c r="AL610" s="1"/>
      <c r="AM610" s="1"/>
      <c r="AN610" s="1"/>
    </row>
    <row r="611" spans="1:4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2"/>
      <c r="AH611" s="1"/>
      <c r="AI611" s="1"/>
      <c r="AJ611" s="1"/>
      <c r="AK611" s="1"/>
      <c r="AL611" s="1"/>
      <c r="AM611" s="1"/>
      <c r="AN611" s="1"/>
    </row>
    <row r="612" spans="1:4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2"/>
      <c r="AH612" s="1"/>
      <c r="AI612" s="1"/>
      <c r="AJ612" s="1"/>
      <c r="AK612" s="1"/>
      <c r="AL612" s="1"/>
      <c r="AM612" s="1"/>
      <c r="AN612" s="1"/>
    </row>
    <row r="613" spans="1:4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2"/>
      <c r="AH613" s="1"/>
      <c r="AI613" s="1"/>
      <c r="AJ613" s="1"/>
      <c r="AK613" s="1"/>
      <c r="AL613" s="1"/>
      <c r="AM613" s="1"/>
      <c r="AN613" s="1"/>
    </row>
    <row r="614" spans="1:4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2"/>
      <c r="AH614" s="1"/>
      <c r="AI614" s="1"/>
      <c r="AJ614" s="1"/>
      <c r="AK614" s="1"/>
      <c r="AL614" s="1"/>
      <c r="AM614" s="1"/>
      <c r="AN614" s="1"/>
    </row>
    <row r="615" spans="1:4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2"/>
      <c r="AH615" s="1"/>
      <c r="AI615" s="1"/>
      <c r="AJ615" s="1"/>
      <c r="AK615" s="1"/>
      <c r="AL615" s="1"/>
      <c r="AM615" s="1"/>
      <c r="AN615" s="1"/>
    </row>
    <row r="616" spans="1:4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2"/>
      <c r="AH616" s="1"/>
      <c r="AI616" s="1"/>
      <c r="AJ616" s="1"/>
      <c r="AK616" s="1"/>
      <c r="AL616" s="1"/>
      <c r="AM616" s="1"/>
      <c r="AN616" s="1"/>
    </row>
    <row r="617" spans="1:4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2"/>
      <c r="AH617" s="1"/>
      <c r="AI617" s="1"/>
      <c r="AJ617" s="1"/>
      <c r="AK617" s="1"/>
      <c r="AL617" s="1"/>
      <c r="AM617" s="1"/>
      <c r="AN617" s="1"/>
    </row>
    <row r="618" spans="1:4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2"/>
      <c r="AH618" s="1"/>
      <c r="AI618" s="1"/>
      <c r="AJ618" s="1"/>
      <c r="AK618" s="1"/>
      <c r="AL618" s="1"/>
      <c r="AM618" s="1"/>
      <c r="AN618" s="1"/>
    </row>
    <row r="619" spans="1:4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2"/>
      <c r="AH619" s="1"/>
      <c r="AI619" s="1"/>
      <c r="AJ619" s="1"/>
      <c r="AK619" s="1"/>
      <c r="AL619" s="1"/>
      <c r="AM619" s="1"/>
      <c r="AN619" s="1"/>
    </row>
    <row r="620" spans="1:4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2"/>
      <c r="AH620" s="1"/>
      <c r="AI620" s="1"/>
      <c r="AJ620" s="1"/>
      <c r="AK620" s="1"/>
      <c r="AL620" s="1"/>
      <c r="AM620" s="1"/>
      <c r="AN620" s="1"/>
    </row>
    <row r="621" spans="1:4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2"/>
      <c r="AH621" s="1"/>
      <c r="AI621" s="1"/>
      <c r="AJ621" s="1"/>
      <c r="AK621" s="1"/>
      <c r="AL621" s="1"/>
      <c r="AM621" s="1"/>
      <c r="AN621" s="1"/>
    </row>
    <row r="622" spans="1:4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2"/>
      <c r="AH622" s="1"/>
      <c r="AI622" s="1"/>
      <c r="AJ622" s="1"/>
      <c r="AK622" s="1"/>
      <c r="AL622" s="1"/>
      <c r="AM622" s="1"/>
      <c r="AN622" s="1"/>
    </row>
    <row r="623" spans="1:4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2"/>
      <c r="AH623" s="1"/>
      <c r="AI623" s="1"/>
      <c r="AJ623" s="1"/>
      <c r="AK623" s="1"/>
      <c r="AL623" s="1"/>
      <c r="AM623" s="1"/>
      <c r="AN623" s="1"/>
    </row>
    <row r="624" spans="1:4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2"/>
      <c r="AH624" s="1"/>
      <c r="AI624" s="1"/>
      <c r="AJ624" s="1"/>
      <c r="AK624" s="1"/>
      <c r="AL624" s="1"/>
      <c r="AM624" s="1"/>
      <c r="AN624" s="1"/>
    </row>
    <row r="625" spans="1:4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2"/>
      <c r="AH625" s="1"/>
      <c r="AI625" s="1"/>
      <c r="AJ625" s="1"/>
      <c r="AK625" s="1"/>
      <c r="AL625" s="1"/>
      <c r="AM625" s="1"/>
      <c r="AN625" s="1"/>
    </row>
    <row r="626" spans="1:4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2"/>
      <c r="AH626" s="1"/>
      <c r="AI626" s="1"/>
      <c r="AJ626" s="1"/>
      <c r="AK626" s="1"/>
      <c r="AL626" s="1"/>
      <c r="AM626" s="1"/>
      <c r="AN626" s="1"/>
    </row>
    <row r="627" spans="1:4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2"/>
      <c r="AH627" s="1"/>
      <c r="AI627" s="1"/>
      <c r="AJ627" s="1"/>
      <c r="AK627" s="1"/>
      <c r="AL627" s="1"/>
      <c r="AM627" s="1"/>
      <c r="AN627" s="1"/>
    </row>
    <row r="628" spans="1:4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2"/>
      <c r="AH628" s="1"/>
      <c r="AI628" s="1"/>
      <c r="AJ628" s="1"/>
      <c r="AK628" s="1"/>
      <c r="AL628" s="1"/>
      <c r="AM628" s="1"/>
      <c r="AN628" s="1"/>
    </row>
    <row r="629" spans="1:4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2"/>
      <c r="AH629" s="1"/>
      <c r="AI629" s="1"/>
      <c r="AJ629" s="1"/>
      <c r="AK629" s="1"/>
      <c r="AL629" s="1"/>
      <c r="AM629" s="1"/>
      <c r="AN629" s="1"/>
    </row>
    <row r="630" spans="1:4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2"/>
      <c r="AH630" s="1"/>
      <c r="AI630" s="1"/>
      <c r="AJ630" s="1"/>
      <c r="AK630" s="1"/>
      <c r="AL630" s="1"/>
      <c r="AM630" s="1"/>
      <c r="AN630" s="1"/>
    </row>
    <row r="631" spans="1:4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2"/>
      <c r="AH631" s="1"/>
      <c r="AI631" s="1"/>
      <c r="AJ631" s="1"/>
      <c r="AK631" s="1"/>
      <c r="AL631" s="1"/>
      <c r="AM631" s="1"/>
      <c r="AN631" s="1"/>
    </row>
    <row r="632" spans="1:4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2"/>
      <c r="AH632" s="1"/>
      <c r="AI632" s="1"/>
      <c r="AJ632" s="1"/>
      <c r="AK632" s="1"/>
      <c r="AL632" s="1"/>
      <c r="AM632" s="1"/>
      <c r="AN632" s="1"/>
    </row>
    <row r="633" spans="1:4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2"/>
      <c r="AH633" s="1"/>
      <c r="AI633" s="1"/>
      <c r="AJ633" s="1"/>
      <c r="AK633" s="1"/>
      <c r="AL633" s="1"/>
      <c r="AM633" s="1"/>
      <c r="AN633" s="1"/>
    </row>
    <row r="634" spans="1:4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2"/>
      <c r="AH634" s="1"/>
      <c r="AI634" s="1"/>
      <c r="AJ634" s="1"/>
      <c r="AK634" s="1"/>
      <c r="AL634" s="1"/>
      <c r="AM634" s="1"/>
      <c r="AN634" s="1"/>
    </row>
    <row r="635" spans="1:4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2"/>
      <c r="AH635" s="1"/>
      <c r="AI635" s="1"/>
      <c r="AJ635" s="1"/>
      <c r="AK635" s="1"/>
      <c r="AL635" s="1"/>
      <c r="AM635" s="1"/>
      <c r="AN635" s="1"/>
    </row>
    <row r="636" spans="1:4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2"/>
      <c r="AH636" s="1"/>
      <c r="AI636" s="1"/>
      <c r="AJ636" s="1"/>
      <c r="AK636" s="1"/>
      <c r="AL636" s="1"/>
      <c r="AM636" s="1"/>
      <c r="AN636" s="1"/>
    </row>
    <row r="637" spans="1:4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2"/>
      <c r="AH637" s="1"/>
      <c r="AI637" s="1"/>
      <c r="AJ637" s="1"/>
      <c r="AK637" s="1"/>
      <c r="AL637" s="1"/>
      <c r="AM637" s="1"/>
      <c r="AN637" s="1"/>
    </row>
    <row r="638" spans="1:4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2"/>
      <c r="AH638" s="1"/>
      <c r="AI638" s="1"/>
      <c r="AJ638" s="1"/>
      <c r="AK638" s="1"/>
      <c r="AL638" s="1"/>
      <c r="AM638" s="1"/>
      <c r="AN638" s="1"/>
    </row>
    <row r="639" spans="1:4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2"/>
      <c r="AH639" s="1"/>
      <c r="AI639" s="1"/>
      <c r="AJ639" s="1"/>
      <c r="AK639" s="1"/>
      <c r="AL639" s="1"/>
      <c r="AM639" s="1"/>
      <c r="AN639" s="1"/>
    </row>
    <row r="640" spans="1:4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2"/>
      <c r="AH640" s="1"/>
      <c r="AI640" s="1"/>
      <c r="AJ640" s="1"/>
      <c r="AK640" s="1"/>
      <c r="AL640" s="1"/>
      <c r="AM640" s="1"/>
      <c r="AN640" s="1"/>
    </row>
    <row r="641" spans="1:4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2"/>
      <c r="AH641" s="1"/>
      <c r="AI641" s="1"/>
      <c r="AJ641" s="1"/>
      <c r="AK641" s="1"/>
      <c r="AL641" s="1"/>
      <c r="AM641" s="1"/>
      <c r="AN641" s="1"/>
    </row>
    <row r="642" spans="1:4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2"/>
      <c r="AH642" s="1"/>
      <c r="AI642" s="1"/>
      <c r="AJ642" s="1"/>
      <c r="AK642" s="1"/>
      <c r="AL642" s="1"/>
      <c r="AM642" s="1"/>
      <c r="AN642" s="1"/>
    </row>
    <row r="643" spans="1:4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2"/>
      <c r="AH643" s="1"/>
      <c r="AI643" s="1"/>
      <c r="AJ643" s="1"/>
      <c r="AK643" s="1"/>
      <c r="AL643" s="1"/>
      <c r="AM643" s="1"/>
      <c r="AN643" s="1"/>
    </row>
    <row r="644" spans="1:4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2"/>
      <c r="AH644" s="1"/>
      <c r="AI644" s="1"/>
      <c r="AJ644" s="1"/>
      <c r="AK644" s="1"/>
      <c r="AL644" s="1"/>
      <c r="AM644" s="1"/>
      <c r="AN644" s="1"/>
    </row>
    <row r="645" spans="1:4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2"/>
      <c r="AH645" s="1"/>
      <c r="AI645" s="1"/>
      <c r="AJ645" s="1"/>
      <c r="AK645" s="1"/>
      <c r="AL645" s="1"/>
      <c r="AM645" s="1"/>
      <c r="AN645" s="1"/>
    </row>
    <row r="646" spans="1:4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2"/>
      <c r="AH646" s="1"/>
      <c r="AI646" s="1"/>
      <c r="AJ646" s="1"/>
      <c r="AK646" s="1"/>
      <c r="AL646" s="1"/>
      <c r="AM646" s="1"/>
      <c r="AN646" s="1"/>
    </row>
    <row r="647" spans="1:4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2"/>
      <c r="AH647" s="1"/>
      <c r="AI647" s="1"/>
      <c r="AJ647" s="1"/>
      <c r="AK647" s="1"/>
      <c r="AL647" s="1"/>
      <c r="AM647" s="1"/>
      <c r="AN647" s="1"/>
    </row>
    <row r="648" spans="1:4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2"/>
      <c r="AH648" s="1"/>
      <c r="AI648" s="1"/>
      <c r="AJ648" s="1"/>
      <c r="AK648" s="1"/>
      <c r="AL648" s="1"/>
      <c r="AM648" s="1"/>
      <c r="AN648" s="1"/>
    </row>
    <row r="649" spans="1:4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2"/>
      <c r="AH649" s="1"/>
      <c r="AI649" s="1"/>
      <c r="AJ649" s="1"/>
      <c r="AK649" s="1"/>
      <c r="AL649" s="1"/>
      <c r="AM649" s="1"/>
      <c r="AN649" s="1"/>
    </row>
    <row r="650" spans="1:4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2"/>
      <c r="AH650" s="1"/>
      <c r="AI650" s="1"/>
      <c r="AJ650" s="1"/>
      <c r="AK650" s="1"/>
      <c r="AL650" s="1"/>
      <c r="AM650" s="1"/>
      <c r="AN650" s="1"/>
    </row>
    <row r="651" spans="1:4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2"/>
      <c r="AH651" s="1"/>
      <c r="AI651" s="1"/>
      <c r="AJ651" s="1"/>
      <c r="AK651" s="1"/>
      <c r="AL651" s="1"/>
      <c r="AM651" s="1"/>
      <c r="AN651" s="1"/>
    </row>
    <row r="652" spans="1:4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2"/>
      <c r="AH652" s="1"/>
      <c r="AI652" s="1"/>
      <c r="AJ652" s="1"/>
      <c r="AK652" s="1"/>
      <c r="AL652" s="1"/>
      <c r="AM652" s="1"/>
      <c r="AN652" s="1"/>
    </row>
    <row r="653" spans="1:4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2"/>
      <c r="AH653" s="1"/>
      <c r="AI653" s="1"/>
      <c r="AJ653" s="1"/>
      <c r="AK653" s="1"/>
      <c r="AL653" s="1"/>
      <c r="AM653" s="1"/>
      <c r="AN653" s="1"/>
    </row>
    <row r="654" spans="1:4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2"/>
      <c r="AH654" s="1"/>
      <c r="AI654" s="1"/>
      <c r="AJ654" s="1"/>
      <c r="AK654" s="1"/>
      <c r="AL654" s="1"/>
      <c r="AM654" s="1"/>
      <c r="AN654" s="1"/>
    </row>
    <row r="655" spans="1:4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2"/>
      <c r="AH655" s="1"/>
      <c r="AI655" s="1"/>
      <c r="AJ655" s="1"/>
      <c r="AK655" s="1"/>
      <c r="AL655" s="1"/>
      <c r="AM655" s="1"/>
      <c r="AN655" s="1"/>
    </row>
    <row r="656" spans="1:4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2"/>
      <c r="AH656" s="1"/>
      <c r="AI656" s="1"/>
      <c r="AJ656" s="1"/>
      <c r="AK656" s="1"/>
      <c r="AL656" s="1"/>
      <c r="AM656" s="1"/>
      <c r="AN656" s="1"/>
    </row>
    <row r="657" spans="1:4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2"/>
      <c r="AH657" s="1"/>
      <c r="AI657" s="1"/>
      <c r="AJ657" s="1"/>
      <c r="AK657" s="1"/>
      <c r="AL657" s="1"/>
      <c r="AM657" s="1"/>
      <c r="AN657" s="1"/>
    </row>
    <row r="658" spans="1:4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2"/>
      <c r="AH658" s="1"/>
      <c r="AI658" s="1"/>
      <c r="AJ658" s="1"/>
      <c r="AK658" s="1"/>
      <c r="AL658" s="1"/>
      <c r="AM658" s="1"/>
      <c r="AN658" s="1"/>
    </row>
    <row r="659" spans="1:4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2"/>
      <c r="AH659" s="1"/>
      <c r="AI659" s="1"/>
      <c r="AJ659" s="1"/>
      <c r="AK659" s="1"/>
      <c r="AL659" s="1"/>
      <c r="AM659" s="1"/>
      <c r="AN659" s="1"/>
    </row>
    <row r="660" spans="1:4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2"/>
      <c r="AH660" s="1"/>
      <c r="AI660" s="1"/>
      <c r="AJ660" s="1"/>
      <c r="AK660" s="1"/>
      <c r="AL660" s="1"/>
      <c r="AM660" s="1"/>
      <c r="AN660" s="1"/>
    </row>
    <row r="661" spans="1:4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2"/>
      <c r="AH661" s="1"/>
      <c r="AI661" s="1"/>
      <c r="AJ661" s="1"/>
      <c r="AK661" s="1"/>
      <c r="AL661" s="1"/>
      <c r="AM661" s="1"/>
      <c r="AN661" s="1"/>
    </row>
    <row r="662" spans="1:4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2"/>
      <c r="AH662" s="1"/>
      <c r="AI662" s="1"/>
      <c r="AJ662" s="1"/>
      <c r="AK662" s="1"/>
      <c r="AL662" s="1"/>
      <c r="AM662" s="1"/>
      <c r="AN662" s="1"/>
    </row>
    <row r="663" spans="1:4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2"/>
      <c r="AH663" s="1"/>
      <c r="AI663" s="1"/>
      <c r="AJ663" s="1"/>
      <c r="AK663" s="1"/>
      <c r="AL663" s="1"/>
      <c r="AM663" s="1"/>
      <c r="AN663" s="1"/>
    </row>
    <row r="664" spans="1:4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2"/>
      <c r="AH664" s="1"/>
      <c r="AI664" s="1"/>
      <c r="AJ664" s="1"/>
      <c r="AK664" s="1"/>
      <c r="AL664" s="1"/>
      <c r="AM664" s="1"/>
      <c r="AN664" s="1"/>
    </row>
    <row r="665" spans="1:4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2"/>
      <c r="AH665" s="1"/>
      <c r="AI665" s="1"/>
      <c r="AJ665" s="1"/>
      <c r="AK665" s="1"/>
      <c r="AL665" s="1"/>
      <c r="AM665" s="1"/>
      <c r="AN665" s="1"/>
    </row>
    <row r="666" spans="1:4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2"/>
      <c r="AH666" s="1"/>
      <c r="AI666" s="1"/>
      <c r="AJ666" s="1"/>
      <c r="AK666" s="1"/>
      <c r="AL666" s="1"/>
      <c r="AM666" s="1"/>
      <c r="AN666" s="1"/>
    </row>
    <row r="667" spans="1:4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2"/>
      <c r="AH667" s="1"/>
      <c r="AI667" s="1"/>
      <c r="AJ667" s="1"/>
      <c r="AK667" s="1"/>
      <c r="AL667" s="1"/>
      <c r="AM667" s="1"/>
      <c r="AN667" s="1"/>
    </row>
    <row r="668" spans="1:4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2"/>
      <c r="AH668" s="1"/>
      <c r="AI668" s="1"/>
      <c r="AJ668" s="1"/>
      <c r="AK668" s="1"/>
      <c r="AL668" s="1"/>
      <c r="AM668" s="1"/>
      <c r="AN668" s="1"/>
    </row>
    <row r="669" spans="1:4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2"/>
      <c r="AH669" s="1"/>
      <c r="AI669" s="1"/>
      <c r="AJ669" s="1"/>
      <c r="AK669" s="1"/>
      <c r="AL669" s="1"/>
      <c r="AM669" s="1"/>
      <c r="AN669" s="1"/>
    </row>
    <row r="670" spans="1:4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2"/>
      <c r="AH670" s="1"/>
      <c r="AI670" s="1"/>
      <c r="AJ670" s="1"/>
      <c r="AK670" s="1"/>
      <c r="AL670" s="1"/>
      <c r="AM670" s="1"/>
      <c r="AN670" s="1"/>
    </row>
    <row r="671" spans="1:4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2"/>
      <c r="AH671" s="1"/>
      <c r="AI671" s="1"/>
      <c r="AJ671" s="1"/>
      <c r="AK671" s="1"/>
      <c r="AL671" s="1"/>
      <c r="AM671" s="1"/>
      <c r="AN671" s="1"/>
    </row>
    <row r="672" spans="1:4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2"/>
      <c r="AH672" s="1"/>
      <c r="AI672" s="1"/>
      <c r="AJ672" s="1"/>
      <c r="AK672" s="1"/>
      <c r="AL672" s="1"/>
      <c r="AM672" s="1"/>
      <c r="AN672" s="1"/>
    </row>
    <row r="673" spans="1:4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2"/>
      <c r="AH673" s="1"/>
      <c r="AI673" s="1"/>
      <c r="AJ673" s="1"/>
      <c r="AK673" s="1"/>
      <c r="AL673" s="1"/>
      <c r="AM673" s="1"/>
      <c r="AN673" s="1"/>
    </row>
    <row r="674" spans="1:4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2"/>
      <c r="AH674" s="1"/>
      <c r="AI674" s="1"/>
      <c r="AJ674" s="1"/>
      <c r="AK674" s="1"/>
      <c r="AL674" s="1"/>
      <c r="AM674" s="1"/>
      <c r="AN674" s="1"/>
    </row>
    <row r="675" spans="1:4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2"/>
      <c r="AH675" s="1"/>
      <c r="AI675" s="1"/>
      <c r="AJ675" s="1"/>
      <c r="AK675" s="1"/>
      <c r="AL675" s="1"/>
      <c r="AM675" s="1"/>
      <c r="AN675" s="1"/>
    </row>
    <row r="676" spans="1:4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2"/>
      <c r="AH676" s="1"/>
      <c r="AI676" s="1"/>
      <c r="AJ676" s="1"/>
      <c r="AK676" s="1"/>
      <c r="AL676" s="1"/>
      <c r="AM676" s="1"/>
      <c r="AN676" s="1"/>
    </row>
    <row r="677" spans="1:4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2"/>
      <c r="AH677" s="1"/>
      <c r="AI677" s="1"/>
      <c r="AJ677" s="1"/>
      <c r="AK677" s="1"/>
      <c r="AL677" s="1"/>
      <c r="AM677" s="1"/>
      <c r="AN677" s="1"/>
    </row>
    <row r="678" spans="1:4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2"/>
      <c r="AH678" s="1"/>
      <c r="AI678" s="1"/>
      <c r="AJ678" s="1"/>
      <c r="AK678" s="1"/>
      <c r="AL678" s="1"/>
      <c r="AM678" s="1"/>
      <c r="AN678" s="1"/>
    </row>
    <row r="679" spans="1:4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2"/>
      <c r="AH679" s="1"/>
      <c r="AI679" s="1"/>
      <c r="AJ679" s="1"/>
      <c r="AK679" s="1"/>
      <c r="AL679" s="1"/>
      <c r="AM679" s="1"/>
      <c r="AN679" s="1"/>
    </row>
    <row r="680" spans="1:4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2"/>
      <c r="AH680" s="1"/>
      <c r="AI680" s="1"/>
      <c r="AJ680" s="1"/>
      <c r="AK680" s="1"/>
      <c r="AL680" s="1"/>
      <c r="AM680" s="1"/>
      <c r="AN680" s="1"/>
    </row>
    <row r="681" spans="1:4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2"/>
      <c r="AH681" s="1"/>
      <c r="AI681" s="1"/>
      <c r="AJ681" s="1"/>
      <c r="AK681" s="1"/>
      <c r="AL681" s="1"/>
      <c r="AM681" s="1"/>
      <c r="AN681" s="1"/>
    </row>
    <row r="682" spans="1:4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2"/>
      <c r="AH682" s="1"/>
      <c r="AI682" s="1"/>
      <c r="AJ682" s="1"/>
      <c r="AK682" s="1"/>
      <c r="AL682" s="1"/>
      <c r="AM682" s="1"/>
      <c r="AN682" s="1"/>
    </row>
    <row r="683" spans="1:4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2"/>
      <c r="AH683" s="1"/>
      <c r="AI683" s="1"/>
      <c r="AJ683" s="1"/>
      <c r="AK683" s="1"/>
      <c r="AL683" s="1"/>
      <c r="AM683" s="1"/>
      <c r="AN683" s="1"/>
    </row>
    <row r="684" spans="1:4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2"/>
      <c r="AH684" s="1"/>
      <c r="AI684" s="1"/>
      <c r="AJ684" s="1"/>
      <c r="AK684" s="1"/>
      <c r="AL684" s="1"/>
      <c r="AM684" s="1"/>
      <c r="AN684" s="1"/>
    </row>
    <row r="685" spans="1:4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2"/>
      <c r="AH685" s="1"/>
      <c r="AI685" s="1"/>
      <c r="AJ685" s="1"/>
      <c r="AK685" s="1"/>
      <c r="AL685" s="1"/>
      <c r="AM685" s="1"/>
      <c r="AN685" s="1"/>
    </row>
    <row r="686" spans="1:4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2"/>
      <c r="AH686" s="1"/>
      <c r="AI686" s="1"/>
      <c r="AJ686" s="1"/>
      <c r="AK686" s="1"/>
      <c r="AL686" s="1"/>
      <c r="AM686" s="1"/>
      <c r="AN686" s="1"/>
    </row>
    <row r="687" spans="1:4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2"/>
      <c r="AH687" s="1"/>
      <c r="AI687" s="1"/>
      <c r="AJ687" s="1"/>
      <c r="AK687" s="1"/>
      <c r="AL687" s="1"/>
      <c r="AM687" s="1"/>
      <c r="AN687" s="1"/>
    </row>
    <row r="688" spans="1:4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2"/>
      <c r="AH688" s="1"/>
      <c r="AI688" s="1"/>
      <c r="AJ688" s="1"/>
      <c r="AK688" s="1"/>
      <c r="AL688" s="1"/>
      <c r="AM688" s="1"/>
      <c r="AN688" s="1"/>
    </row>
    <row r="689" spans="1:4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2"/>
      <c r="AH689" s="1"/>
      <c r="AI689" s="1"/>
      <c r="AJ689" s="1"/>
      <c r="AK689" s="1"/>
      <c r="AL689" s="1"/>
      <c r="AM689" s="1"/>
      <c r="AN689" s="1"/>
    </row>
    <row r="690" spans="1:4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2"/>
      <c r="AH690" s="1"/>
      <c r="AI690" s="1"/>
      <c r="AJ690" s="1"/>
      <c r="AK690" s="1"/>
      <c r="AL690" s="1"/>
      <c r="AM690" s="1"/>
      <c r="AN690" s="1"/>
    </row>
    <row r="691" spans="1:4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2"/>
      <c r="AH691" s="1"/>
      <c r="AI691" s="1"/>
      <c r="AJ691" s="1"/>
      <c r="AK691" s="1"/>
      <c r="AL691" s="1"/>
      <c r="AM691" s="1"/>
      <c r="AN691" s="1"/>
    </row>
    <row r="692" spans="1:4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2"/>
      <c r="AH692" s="1"/>
      <c r="AI692" s="1"/>
      <c r="AJ692" s="1"/>
      <c r="AK692" s="1"/>
      <c r="AL692" s="1"/>
      <c r="AM692" s="1"/>
      <c r="AN692" s="1"/>
    </row>
    <row r="693" spans="1:4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2"/>
      <c r="AH693" s="1"/>
      <c r="AI693" s="1"/>
      <c r="AJ693" s="1"/>
      <c r="AK693" s="1"/>
      <c r="AL693" s="1"/>
      <c r="AM693" s="1"/>
      <c r="AN693" s="1"/>
    </row>
    <row r="694" spans="1:4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2"/>
      <c r="AH694" s="1"/>
      <c r="AI694" s="1"/>
      <c r="AJ694" s="1"/>
      <c r="AK694" s="1"/>
      <c r="AL694" s="1"/>
      <c r="AM694" s="1"/>
      <c r="AN694" s="1"/>
    </row>
    <row r="695" spans="1:4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2"/>
      <c r="AH695" s="1"/>
      <c r="AI695" s="1"/>
      <c r="AJ695" s="1"/>
      <c r="AK695" s="1"/>
      <c r="AL695" s="1"/>
      <c r="AM695" s="1"/>
      <c r="AN695" s="1"/>
    </row>
    <row r="696" spans="1:4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2"/>
      <c r="AH696" s="1"/>
      <c r="AI696" s="1"/>
      <c r="AJ696" s="1"/>
      <c r="AK696" s="1"/>
      <c r="AL696" s="1"/>
      <c r="AM696" s="1"/>
      <c r="AN696" s="1"/>
    </row>
    <row r="697" spans="1:4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2"/>
      <c r="AH697" s="1"/>
      <c r="AI697" s="1"/>
      <c r="AJ697" s="1"/>
      <c r="AK697" s="1"/>
      <c r="AL697" s="1"/>
      <c r="AM697" s="1"/>
      <c r="AN697" s="1"/>
    </row>
    <row r="698" spans="1:4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2"/>
      <c r="AH698" s="1"/>
      <c r="AI698" s="1"/>
      <c r="AJ698" s="1"/>
      <c r="AK698" s="1"/>
      <c r="AL698" s="1"/>
      <c r="AM698" s="1"/>
      <c r="AN698" s="1"/>
    </row>
    <row r="699" spans="1:4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2"/>
      <c r="AH699" s="1"/>
      <c r="AI699" s="1"/>
      <c r="AJ699" s="1"/>
      <c r="AK699" s="1"/>
      <c r="AL699" s="1"/>
      <c r="AM699" s="1"/>
      <c r="AN699" s="1"/>
    </row>
    <row r="700" spans="1:4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2"/>
      <c r="AH700" s="1"/>
      <c r="AI700" s="1"/>
      <c r="AJ700" s="1"/>
      <c r="AK700" s="1"/>
      <c r="AL700" s="1"/>
      <c r="AM700" s="1"/>
      <c r="AN700" s="1"/>
    </row>
    <row r="701" spans="1:4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2"/>
      <c r="AH701" s="1"/>
      <c r="AI701" s="1"/>
      <c r="AJ701" s="1"/>
      <c r="AK701" s="1"/>
      <c r="AL701" s="1"/>
      <c r="AM701" s="1"/>
      <c r="AN701" s="1"/>
    </row>
    <row r="702" spans="1:4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2"/>
      <c r="AH702" s="1"/>
      <c r="AI702" s="1"/>
      <c r="AJ702" s="1"/>
      <c r="AK702" s="1"/>
      <c r="AL702" s="1"/>
      <c r="AM702" s="1"/>
      <c r="AN702" s="1"/>
    </row>
    <row r="703" spans="1:4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2"/>
      <c r="AH703" s="1"/>
      <c r="AI703" s="1"/>
      <c r="AJ703" s="1"/>
      <c r="AK703" s="1"/>
      <c r="AL703" s="1"/>
      <c r="AM703" s="1"/>
      <c r="AN703" s="1"/>
    </row>
    <row r="704" spans="1:4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2"/>
      <c r="AH704" s="1"/>
      <c r="AI704" s="1"/>
      <c r="AJ704" s="1"/>
      <c r="AK704" s="1"/>
      <c r="AL704" s="1"/>
      <c r="AM704" s="1"/>
      <c r="AN704" s="1"/>
    </row>
    <row r="705" spans="1:4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2"/>
      <c r="AH705" s="1"/>
      <c r="AI705" s="1"/>
      <c r="AJ705" s="1"/>
      <c r="AK705" s="1"/>
      <c r="AL705" s="1"/>
      <c r="AM705" s="1"/>
      <c r="AN705" s="1"/>
    </row>
    <row r="706" spans="1:4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2"/>
      <c r="AH706" s="1"/>
      <c r="AI706" s="1"/>
      <c r="AJ706" s="1"/>
      <c r="AK706" s="1"/>
      <c r="AL706" s="1"/>
      <c r="AM706" s="1"/>
      <c r="AN706" s="1"/>
    </row>
    <row r="707" spans="1:4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2"/>
      <c r="AH707" s="1"/>
      <c r="AI707" s="1"/>
      <c r="AJ707" s="1"/>
      <c r="AK707" s="1"/>
      <c r="AL707" s="1"/>
      <c r="AM707" s="1"/>
      <c r="AN707" s="1"/>
    </row>
    <row r="708" spans="1:4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2"/>
      <c r="AH708" s="1"/>
      <c r="AI708" s="1"/>
      <c r="AJ708" s="1"/>
      <c r="AK708" s="1"/>
      <c r="AL708" s="1"/>
      <c r="AM708" s="1"/>
      <c r="AN708" s="1"/>
    </row>
    <row r="709" spans="1:4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2"/>
      <c r="AH709" s="1"/>
      <c r="AI709" s="1"/>
      <c r="AJ709" s="1"/>
      <c r="AK709" s="1"/>
      <c r="AL709" s="1"/>
      <c r="AM709" s="1"/>
      <c r="AN709" s="1"/>
    </row>
    <row r="710" spans="1:4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2"/>
      <c r="AH710" s="1"/>
      <c r="AI710" s="1"/>
      <c r="AJ710" s="1"/>
      <c r="AK710" s="1"/>
      <c r="AL710" s="1"/>
      <c r="AM710" s="1"/>
      <c r="AN710" s="1"/>
    </row>
    <row r="711" spans="1:4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2"/>
      <c r="AH711" s="1"/>
      <c r="AI711" s="1"/>
      <c r="AJ711" s="1"/>
      <c r="AK711" s="1"/>
      <c r="AL711" s="1"/>
      <c r="AM711" s="1"/>
      <c r="AN711" s="1"/>
    </row>
    <row r="712" spans="1:4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2"/>
      <c r="AH712" s="1"/>
      <c r="AI712" s="1"/>
      <c r="AJ712" s="1"/>
      <c r="AK712" s="1"/>
      <c r="AL712" s="1"/>
      <c r="AM712" s="1"/>
      <c r="AN712" s="1"/>
    </row>
    <row r="713" spans="1:4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2"/>
      <c r="AH713" s="1"/>
      <c r="AI713" s="1"/>
      <c r="AJ713" s="1"/>
      <c r="AK713" s="1"/>
      <c r="AL713" s="1"/>
      <c r="AM713" s="1"/>
      <c r="AN713" s="1"/>
    </row>
    <row r="714" spans="1:4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2"/>
      <c r="AH714" s="1"/>
      <c r="AI714" s="1"/>
      <c r="AJ714" s="1"/>
      <c r="AK714" s="1"/>
      <c r="AL714" s="1"/>
      <c r="AM714" s="1"/>
      <c r="AN714" s="1"/>
    </row>
    <row r="715" spans="1:4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2"/>
      <c r="AH715" s="1"/>
      <c r="AI715" s="1"/>
      <c r="AJ715" s="1"/>
      <c r="AK715" s="1"/>
      <c r="AL715" s="1"/>
      <c r="AM715" s="1"/>
      <c r="AN715" s="1"/>
    </row>
    <row r="716" spans="1:4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2"/>
      <c r="AH716" s="1"/>
      <c r="AI716" s="1"/>
      <c r="AJ716" s="1"/>
      <c r="AK716" s="1"/>
      <c r="AL716" s="1"/>
      <c r="AM716" s="1"/>
      <c r="AN716" s="1"/>
    </row>
    <row r="717" spans="1:4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2"/>
      <c r="AH717" s="1"/>
      <c r="AI717" s="1"/>
      <c r="AJ717" s="1"/>
      <c r="AK717" s="1"/>
      <c r="AL717" s="1"/>
      <c r="AM717" s="1"/>
      <c r="AN717" s="1"/>
    </row>
    <row r="718" spans="1:4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2"/>
      <c r="AH718" s="1"/>
      <c r="AI718" s="1"/>
      <c r="AJ718" s="1"/>
      <c r="AK718" s="1"/>
      <c r="AL718" s="1"/>
      <c r="AM718" s="1"/>
      <c r="AN718" s="1"/>
    </row>
    <row r="719" spans="1:4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2"/>
      <c r="AH719" s="1"/>
      <c r="AI719" s="1"/>
      <c r="AJ719" s="1"/>
      <c r="AK719" s="1"/>
      <c r="AL719" s="1"/>
      <c r="AM719" s="1"/>
      <c r="AN719" s="1"/>
    </row>
    <row r="720" spans="1:4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2"/>
      <c r="AH720" s="1"/>
      <c r="AI720" s="1"/>
      <c r="AJ720" s="1"/>
      <c r="AK720" s="1"/>
      <c r="AL720" s="1"/>
      <c r="AM720" s="1"/>
      <c r="AN720" s="1"/>
    </row>
    <row r="721" spans="1:4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2"/>
      <c r="AH721" s="1"/>
      <c r="AI721" s="1"/>
      <c r="AJ721" s="1"/>
      <c r="AK721" s="1"/>
      <c r="AL721" s="1"/>
      <c r="AM721" s="1"/>
      <c r="AN721" s="1"/>
    </row>
    <row r="722" spans="1:4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2"/>
      <c r="AH722" s="1"/>
      <c r="AI722" s="1"/>
      <c r="AJ722" s="1"/>
      <c r="AK722" s="1"/>
      <c r="AL722" s="1"/>
      <c r="AM722" s="1"/>
      <c r="AN722" s="1"/>
    </row>
    <row r="723" spans="1:4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2"/>
      <c r="AH723" s="1"/>
      <c r="AI723" s="1"/>
      <c r="AJ723" s="1"/>
      <c r="AK723" s="1"/>
      <c r="AL723" s="1"/>
      <c r="AM723" s="1"/>
      <c r="AN723" s="1"/>
    </row>
    <row r="724" spans="1:4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2"/>
      <c r="AH724" s="1"/>
      <c r="AI724" s="1"/>
      <c r="AJ724" s="1"/>
      <c r="AK724" s="1"/>
      <c r="AL724" s="1"/>
      <c r="AM724" s="1"/>
      <c r="AN724" s="1"/>
    </row>
    <row r="725" spans="1:4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2"/>
      <c r="AH725" s="1"/>
      <c r="AI725" s="1"/>
      <c r="AJ725" s="1"/>
      <c r="AK725" s="1"/>
      <c r="AL725" s="1"/>
      <c r="AM725" s="1"/>
      <c r="AN725" s="1"/>
    </row>
    <row r="726" spans="1:4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2"/>
      <c r="AH726" s="1"/>
      <c r="AI726" s="1"/>
      <c r="AJ726" s="1"/>
      <c r="AK726" s="1"/>
      <c r="AL726" s="1"/>
      <c r="AM726" s="1"/>
      <c r="AN726" s="1"/>
    </row>
    <row r="727" spans="1:4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2"/>
      <c r="AH727" s="1"/>
      <c r="AI727" s="1"/>
      <c r="AJ727" s="1"/>
      <c r="AK727" s="1"/>
      <c r="AL727" s="1"/>
      <c r="AM727" s="1"/>
      <c r="AN727" s="1"/>
    </row>
    <row r="728" spans="1:4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2"/>
      <c r="AH728" s="1"/>
      <c r="AI728" s="1"/>
      <c r="AJ728" s="1"/>
      <c r="AK728" s="1"/>
      <c r="AL728" s="1"/>
      <c r="AM728" s="1"/>
      <c r="AN728" s="1"/>
    </row>
    <row r="729" spans="1:4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2"/>
      <c r="AH729" s="1"/>
      <c r="AI729" s="1"/>
      <c r="AJ729" s="1"/>
      <c r="AK729" s="1"/>
      <c r="AL729" s="1"/>
      <c r="AM729" s="1"/>
      <c r="AN729" s="1"/>
    </row>
    <row r="730" spans="1:4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2"/>
      <c r="AH730" s="1"/>
      <c r="AI730" s="1"/>
      <c r="AJ730" s="1"/>
      <c r="AK730" s="1"/>
      <c r="AL730" s="1"/>
      <c r="AM730" s="1"/>
      <c r="AN730" s="1"/>
    </row>
    <row r="731" spans="1:4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2"/>
      <c r="AH731" s="1"/>
      <c r="AI731" s="1"/>
      <c r="AJ731" s="1"/>
      <c r="AK731" s="1"/>
      <c r="AL731" s="1"/>
      <c r="AM731" s="1"/>
      <c r="AN731" s="1"/>
    </row>
    <row r="732" spans="1:4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2"/>
      <c r="AH732" s="1"/>
      <c r="AI732" s="1"/>
      <c r="AJ732" s="1"/>
      <c r="AK732" s="1"/>
      <c r="AL732" s="1"/>
      <c r="AM732" s="1"/>
      <c r="AN732" s="1"/>
    </row>
    <row r="733" spans="1:4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2"/>
      <c r="AH733" s="1"/>
      <c r="AI733" s="1"/>
      <c r="AJ733" s="1"/>
      <c r="AK733" s="1"/>
      <c r="AL733" s="1"/>
      <c r="AM733" s="1"/>
      <c r="AN733" s="1"/>
    </row>
    <row r="734" spans="1:4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2"/>
      <c r="AH734" s="1"/>
      <c r="AI734" s="1"/>
      <c r="AJ734" s="1"/>
      <c r="AK734" s="1"/>
      <c r="AL734" s="1"/>
      <c r="AM734" s="1"/>
      <c r="AN734" s="1"/>
    </row>
    <row r="735" spans="1:4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2"/>
      <c r="AH735" s="1"/>
      <c r="AI735" s="1"/>
      <c r="AJ735" s="1"/>
      <c r="AK735" s="1"/>
      <c r="AL735" s="1"/>
      <c r="AM735" s="1"/>
      <c r="AN735" s="1"/>
    </row>
    <row r="736" spans="1:4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2"/>
      <c r="AH736" s="1"/>
      <c r="AI736" s="1"/>
      <c r="AJ736" s="1"/>
      <c r="AK736" s="1"/>
      <c r="AL736" s="1"/>
      <c r="AM736" s="1"/>
      <c r="AN736" s="1"/>
    </row>
    <row r="737" spans="1:4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2"/>
      <c r="AH737" s="1"/>
      <c r="AI737" s="1"/>
      <c r="AJ737" s="1"/>
      <c r="AK737" s="1"/>
      <c r="AL737" s="1"/>
      <c r="AM737" s="1"/>
      <c r="AN737" s="1"/>
    </row>
    <row r="738" spans="1:4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2"/>
      <c r="AH738" s="1"/>
      <c r="AI738" s="1"/>
      <c r="AJ738" s="1"/>
      <c r="AK738" s="1"/>
      <c r="AL738" s="1"/>
      <c r="AM738" s="1"/>
      <c r="AN738" s="1"/>
    </row>
    <row r="739" spans="1:4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2"/>
      <c r="AH739" s="1"/>
      <c r="AI739" s="1"/>
      <c r="AJ739" s="1"/>
      <c r="AK739" s="1"/>
      <c r="AL739" s="1"/>
      <c r="AM739" s="1"/>
      <c r="AN739" s="1"/>
    </row>
    <row r="740" spans="1:4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2"/>
      <c r="AH740" s="1"/>
      <c r="AI740" s="1"/>
      <c r="AJ740" s="1"/>
      <c r="AK740" s="1"/>
      <c r="AL740" s="1"/>
      <c r="AM740" s="1"/>
      <c r="AN740" s="1"/>
    </row>
    <row r="741" spans="1:4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2"/>
      <c r="AH741" s="1"/>
      <c r="AI741" s="1"/>
      <c r="AJ741" s="1"/>
      <c r="AK741" s="1"/>
      <c r="AL741" s="1"/>
      <c r="AM741" s="1"/>
      <c r="AN741" s="1"/>
    </row>
    <row r="742" spans="1:4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2"/>
      <c r="AH742" s="1"/>
      <c r="AI742" s="1"/>
      <c r="AJ742" s="1"/>
      <c r="AK742" s="1"/>
      <c r="AL742" s="1"/>
      <c r="AM742" s="1"/>
      <c r="AN742" s="1"/>
    </row>
    <row r="743" spans="1:4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2"/>
      <c r="AH743" s="1"/>
      <c r="AI743" s="1"/>
      <c r="AJ743" s="1"/>
      <c r="AK743" s="1"/>
      <c r="AL743" s="1"/>
      <c r="AM743" s="1"/>
      <c r="AN743" s="1"/>
    </row>
    <row r="744" spans="1:4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2"/>
      <c r="AH744" s="1"/>
      <c r="AI744" s="1"/>
      <c r="AJ744" s="1"/>
      <c r="AK744" s="1"/>
      <c r="AL744" s="1"/>
      <c r="AM744" s="1"/>
      <c r="AN744" s="1"/>
    </row>
    <row r="745" spans="1:4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2"/>
      <c r="AH745" s="1"/>
      <c r="AI745" s="1"/>
      <c r="AJ745" s="1"/>
      <c r="AK745" s="1"/>
      <c r="AL745" s="1"/>
      <c r="AM745" s="1"/>
      <c r="AN745" s="1"/>
    </row>
    <row r="746" spans="1:4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2"/>
      <c r="AH746" s="1"/>
      <c r="AI746" s="1"/>
      <c r="AJ746" s="1"/>
      <c r="AK746" s="1"/>
      <c r="AL746" s="1"/>
      <c r="AM746" s="1"/>
      <c r="AN746" s="1"/>
    </row>
    <row r="747" spans="1:4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2"/>
      <c r="AH747" s="1"/>
      <c r="AI747" s="1"/>
      <c r="AJ747" s="1"/>
      <c r="AK747" s="1"/>
      <c r="AL747" s="1"/>
      <c r="AM747" s="1"/>
      <c r="AN747" s="1"/>
    </row>
    <row r="748" spans="1:4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2"/>
      <c r="AH748" s="1"/>
      <c r="AI748" s="1"/>
      <c r="AJ748" s="1"/>
      <c r="AK748" s="1"/>
      <c r="AL748" s="1"/>
      <c r="AM748" s="1"/>
      <c r="AN748" s="1"/>
    </row>
    <row r="749" spans="1:4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2"/>
      <c r="AH749" s="1"/>
      <c r="AI749" s="1"/>
      <c r="AJ749" s="1"/>
      <c r="AK749" s="1"/>
      <c r="AL749" s="1"/>
      <c r="AM749" s="1"/>
      <c r="AN749" s="1"/>
    </row>
    <row r="750" spans="1:4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2"/>
      <c r="AH750" s="1"/>
      <c r="AI750" s="1"/>
      <c r="AJ750" s="1"/>
      <c r="AK750" s="1"/>
      <c r="AL750" s="1"/>
      <c r="AM750" s="1"/>
      <c r="AN750" s="1"/>
    </row>
    <row r="751" spans="1:4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2"/>
      <c r="AH751" s="1"/>
      <c r="AI751" s="1"/>
      <c r="AJ751" s="1"/>
      <c r="AK751" s="1"/>
      <c r="AL751" s="1"/>
      <c r="AM751" s="1"/>
      <c r="AN751" s="1"/>
    </row>
    <row r="752" spans="1:4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2"/>
      <c r="AH752" s="1"/>
      <c r="AI752" s="1"/>
      <c r="AJ752" s="1"/>
      <c r="AK752" s="1"/>
      <c r="AL752" s="1"/>
      <c r="AM752" s="1"/>
      <c r="AN752" s="1"/>
    </row>
    <row r="753" spans="1:4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2"/>
      <c r="AH753" s="1"/>
      <c r="AI753" s="1"/>
      <c r="AJ753" s="1"/>
      <c r="AK753" s="1"/>
      <c r="AL753" s="1"/>
      <c r="AM753" s="1"/>
      <c r="AN753" s="1"/>
    </row>
    <row r="754" spans="1:4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2"/>
      <c r="AH754" s="1"/>
      <c r="AI754" s="1"/>
      <c r="AJ754" s="1"/>
      <c r="AK754" s="1"/>
      <c r="AL754" s="1"/>
      <c r="AM754" s="1"/>
      <c r="AN754" s="1"/>
    </row>
    <row r="755" spans="1:4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2"/>
      <c r="AH755" s="1"/>
      <c r="AI755" s="1"/>
      <c r="AJ755" s="1"/>
      <c r="AK755" s="1"/>
      <c r="AL755" s="1"/>
      <c r="AM755" s="1"/>
      <c r="AN755" s="1"/>
    </row>
    <row r="756" spans="1:4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2"/>
      <c r="AH756" s="1"/>
      <c r="AI756" s="1"/>
      <c r="AJ756" s="1"/>
      <c r="AK756" s="1"/>
      <c r="AL756" s="1"/>
      <c r="AM756" s="1"/>
      <c r="AN756" s="1"/>
    </row>
    <row r="757" spans="1:4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2"/>
      <c r="AH757" s="1"/>
      <c r="AI757" s="1"/>
      <c r="AJ757" s="1"/>
      <c r="AK757" s="1"/>
      <c r="AL757" s="1"/>
      <c r="AM757" s="1"/>
      <c r="AN757" s="1"/>
    </row>
    <row r="758" spans="1:4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2"/>
      <c r="AH758" s="1"/>
      <c r="AI758" s="1"/>
      <c r="AJ758" s="1"/>
      <c r="AK758" s="1"/>
      <c r="AL758" s="1"/>
      <c r="AM758" s="1"/>
      <c r="AN758" s="1"/>
    </row>
    <row r="759" spans="1:4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2"/>
      <c r="AH759" s="1"/>
      <c r="AI759" s="1"/>
      <c r="AJ759" s="1"/>
      <c r="AK759" s="1"/>
      <c r="AL759" s="1"/>
      <c r="AM759" s="1"/>
      <c r="AN759" s="1"/>
    </row>
    <row r="760" spans="1:4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2"/>
      <c r="AH760" s="1"/>
      <c r="AI760" s="1"/>
      <c r="AJ760" s="1"/>
      <c r="AK760" s="1"/>
      <c r="AL760" s="1"/>
      <c r="AM760" s="1"/>
      <c r="AN760" s="1"/>
    </row>
    <row r="761" spans="1:4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2"/>
      <c r="AH761" s="1"/>
      <c r="AI761" s="1"/>
      <c r="AJ761" s="1"/>
      <c r="AK761" s="1"/>
      <c r="AL761" s="1"/>
      <c r="AM761" s="1"/>
      <c r="AN761" s="1"/>
    </row>
    <row r="762" spans="1:4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2"/>
      <c r="AH762" s="1"/>
      <c r="AI762" s="1"/>
      <c r="AJ762" s="1"/>
      <c r="AK762" s="1"/>
      <c r="AL762" s="1"/>
      <c r="AM762" s="1"/>
      <c r="AN762" s="1"/>
    </row>
    <row r="763" spans="1:4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2"/>
      <c r="AH763" s="1"/>
      <c r="AI763" s="1"/>
      <c r="AJ763" s="1"/>
      <c r="AK763" s="1"/>
      <c r="AL763" s="1"/>
      <c r="AM763" s="1"/>
      <c r="AN763" s="1"/>
    </row>
    <row r="764" spans="1:4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2"/>
      <c r="AH764" s="1"/>
      <c r="AI764" s="1"/>
      <c r="AJ764" s="1"/>
      <c r="AK764" s="1"/>
      <c r="AL764" s="1"/>
      <c r="AM764" s="1"/>
      <c r="AN764" s="1"/>
    </row>
    <row r="765" spans="1:4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2"/>
      <c r="AH765" s="1"/>
      <c r="AI765" s="1"/>
      <c r="AJ765" s="1"/>
      <c r="AK765" s="1"/>
      <c r="AL765" s="1"/>
      <c r="AM765" s="1"/>
      <c r="AN765" s="1"/>
    </row>
    <row r="766" spans="1:4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2"/>
      <c r="AH766" s="1"/>
      <c r="AI766" s="1"/>
      <c r="AJ766" s="1"/>
      <c r="AK766" s="1"/>
      <c r="AL766" s="1"/>
      <c r="AM766" s="1"/>
      <c r="AN766" s="1"/>
    </row>
    <row r="767" spans="1:4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2"/>
      <c r="AH767" s="1"/>
      <c r="AI767" s="1"/>
      <c r="AJ767" s="1"/>
      <c r="AK767" s="1"/>
      <c r="AL767" s="1"/>
      <c r="AM767" s="1"/>
      <c r="AN767" s="1"/>
    </row>
    <row r="768" spans="1:4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2"/>
      <c r="AH768" s="1"/>
      <c r="AI768" s="1"/>
      <c r="AJ768" s="1"/>
      <c r="AK768" s="1"/>
      <c r="AL768" s="1"/>
      <c r="AM768" s="1"/>
      <c r="AN768" s="1"/>
    </row>
    <row r="769" spans="1:4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2"/>
      <c r="AH769" s="1"/>
      <c r="AI769" s="1"/>
      <c r="AJ769" s="1"/>
      <c r="AK769" s="1"/>
      <c r="AL769" s="1"/>
      <c r="AM769" s="1"/>
      <c r="AN769" s="1"/>
    </row>
    <row r="770" spans="1:4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2"/>
      <c r="AH770" s="1"/>
      <c r="AI770" s="1"/>
      <c r="AJ770" s="1"/>
      <c r="AK770" s="1"/>
      <c r="AL770" s="1"/>
      <c r="AM770" s="1"/>
      <c r="AN770" s="1"/>
    </row>
    <row r="771" spans="1:4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2"/>
      <c r="AH771" s="1"/>
      <c r="AI771" s="1"/>
      <c r="AJ771" s="1"/>
      <c r="AK771" s="1"/>
      <c r="AL771" s="1"/>
      <c r="AM771" s="1"/>
      <c r="AN771" s="1"/>
    </row>
    <row r="772" spans="1:4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2"/>
      <c r="AH772" s="1"/>
      <c r="AI772" s="1"/>
      <c r="AJ772" s="1"/>
      <c r="AK772" s="1"/>
      <c r="AL772" s="1"/>
      <c r="AM772" s="1"/>
      <c r="AN772" s="1"/>
    </row>
    <row r="773" spans="1:4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2"/>
      <c r="AH773" s="1"/>
      <c r="AI773" s="1"/>
      <c r="AJ773" s="1"/>
      <c r="AK773" s="1"/>
      <c r="AL773" s="1"/>
      <c r="AM773" s="1"/>
      <c r="AN773" s="1"/>
    </row>
    <row r="774" spans="1:4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2"/>
      <c r="AH774" s="1"/>
      <c r="AI774" s="1"/>
      <c r="AJ774" s="1"/>
      <c r="AK774" s="1"/>
      <c r="AL774" s="1"/>
      <c r="AM774" s="1"/>
      <c r="AN774" s="1"/>
    </row>
    <row r="775" spans="1:4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2"/>
      <c r="AH775" s="1"/>
      <c r="AI775" s="1"/>
      <c r="AJ775" s="1"/>
      <c r="AK775" s="1"/>
      <c r="AL775" s="1"/>
      <c r="AM775" s="1"/>
      <c r="AN775" s="1"/>
    </row>
    <row r="776" spans="1:4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2"/>
      <c r="AH776" s="1"/>
      <c r="AI776" s="1"/>
      <c r="AJ776" s="1"/>
      <c r="AK776" s="1"/>
      <c r="AL776" s="1"/>
      <c r="AM776" s="1"/>
      <c r="AN776" s="1"/>
    </row>
    <row r="777" spans="1:4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2"/>
      <c r="AH777" s="1"/>
      <c r="AI777" s="1"/>
      <c r="AJ777" s="1"/>
      <c r="AK777" s="1"/>
      <c r="AL777" s="1"/>
      <c r="AM777" s="1"/>
      <c r="AN777" s="1"/>
    </row>
    <row r="778" spans="1:4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2"/>
      <c r="AH778" s="1"/>
      <c r="AI778" s="1"/>
      <c r="AJ778" s="1"/>
      <c r="AK778" s="1"/>
      <c r="AL778" s="1"/>
      <c r="AM778" s="1"/>
      <c r="AN778" s="1"/>
    </row>
    <row r="779" spans="1:4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2"/>
      <c r="AH779" s="1"/>
      <c r="AI779" s="1"/>
      <c r="AJ779" s="1"/>
      <c r="AK779" s="1"/>
      <c r="AL779" s="1"/>
      <c r="AM779" s="1"/>
      <c r="AN779" s="1"/>
    </row>
    <row r="780" spans="1:4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2"/>
      <c r="AH780" s="1"/>
      <c r="AI780" s="1"/>
      <c r="AJ780" s="1"/>
      <c r="AK780" s="1"/>
      <c r="AL780" s="1"/>
      <c r="AM780" s="1"/>
      <c r="AN780" s="1"/>
    </row>
    <row r="781" spans="1:4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2"/>
      <c r="AH781" s="1"/>
      <c r="AI781" s="1"/>
      <c r="AJ781" s="1"/>
      <c r="AK781" s="1"/>
      <c r="AL781" s="1"/>
      <c r="AM781" s="1"/>
      <c r="AN781" s="1"/>
    </row>
    <row r="782" spans="1:4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2"/>
      <c r="AH782" s="1"/>
      <c r="AI782" s="1"/>
      <c r="AJ782" s="1"/>
      <c r="AK782" s="1"/>
      <c r="AL782" s="1"/>
      <c r="AM782" s="1"/>
      <c r="AN782" s="1"/>
    </row>
    <row r="783" spans="1:4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2"/>
      <c r="AH783" s="1"/>
      <c r="AI783" s="1"/>
      <c r="AJ783" s="1"/>
      <c r="AK783" s="1"/>
      <c r="AL783" s="1"/>
      <c r="AM783" s="1"/>
      <c r="AN783" s="1"/>
    </row>
    <row r="784" spans="1:4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2"/>
      <c r="AH784" s="1"/>
      <c r="AI784" s="1"/>
      <c r="AJ784" s="1"/>
      <c r="AK784" s="1"/>
      <c r="AL784" s="1"/>
      <c r="AM784" s="1"/>
      <c r="AN784" s="1"/>
    </row>
    <row r="785" spans="1:4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2"/>
      <c r="AH785" s="1"/>
      <c r="AI785" s="1"/>
      <c r="AJ785" s="1"/>
      <c r="AK785" s="1"/>
      <c r="AL785" s="1"/>
      <c r="AM785" s="1"/>
      <c r="AN785" s="1"/>
    </row>
    <row r="786" spans="1:4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2"/>
      <c r="AH786" s="1"/>
      <c r="AI786" s="1"/>
      <c r="AJ786" s="1"/>
      <c r="AK786" s="1"/>
      <c r="AL786" s="1"/>
      <c r="AM786" s="1"/>
      <c r="AN786" s="1"/>
    </row>
    <row r="787" spans="1:4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2"/>
      <c r="AH787" s="1"/>
      <c r="AI787" s="1"/>
      <c r="AJ787" s="1"/>
      <c r="AK787" s="1"/>
      <c r="AL787" s="1"/>
      <c r="AM787" s="1"/>
      <c r="AN787" s="1"/>
    </row>
    <row r="788" spans="1:4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2"/>
      <c r="AH788" s="1"/>
      <c r="AI788" s="1"/>
      <c r="AJ788" s="1"/>
      <c r="AK788" s="1"/>
      <c r="AL788" s="1"/>
      <c r="AM788" s="1"/>
      <c r="AN788" s="1"/>
    </row>
    <row r="789" spans="1:4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2"/>
      <c r="AH789" s="1"/>
      <c r="AI789" s="1"/>
      <c r="AJ789" s="1"/>
      <c r="AK789" s="1"/>
      <c r="AL789" s="1"/>
      <c r="AM789" s="1"/>
      <c r="AN789" s="1"/>
    </row>
    <row r="790" spans="1:4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2"/>
      <c r="AH790" s="1"/>
      <c r="AI790" s="1"/>
      <c r="AJ790" s="1"/>
      <c r="AK790" s="1"/>
      <c r="AL790" s="1"/>
      <c r="AM790" s="1"/>
      <c r="AN790" s="1"/>
    </row>
    <row r="791" spans="1:4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2"/>
      <c r="AH791" s="1"/>
      <c r="AI791" s="1"/>
      <c r="AJ791" s="1"/>
      <c r="AK791" s="1"/>
      <c r="AL791" s="1"/>
      <c r="AM791" s="1"/>
      <c r="AN791" s="1"/>
    </row>
    <row r="792" spans="1:4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2"/>
      <c r="AH792" s="1"/>
      <c r="AI792" s="1"/>
      <c r="AJ792" s="1"/>
      <c r="AK792" s="1"/>
      <c r="AL792" s="1"/>
      <c r="AM792" s="1"/>
      <c r="AN792" s="1"/>
    </row>
    <row r="793" spans="1:4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2"/>
      <c r="AH793" s="1"/>
      <c r="AI793" s="1"/>
      <c r="AJ793" s="1"/>
      <c r="AK793" s="1"/>
      <c r="AL793" s="1"/>
      <c r="AM793" s="1"/>
      <c r="AN793" s="1"/>
    </row>
    <row r="794" spans="1:4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2"/>
      <c r="AH794" s="1"/>
      <c r="AI794" s="1"/>
      <c r="AJ794" s="1"/>
      <c r="AK794" s="1"/>
      <c r="AL794" s="1"/>
      <c r="AM794" s="1"/>
      <c r="AN794" s="1"/>
    </row>
    <row r="795" spans="1:4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2"/>
      <c r="AH795" s="1"/>
      <c r="AI795" s="1"/>
      <c r="AJ795" s="1"/>
      <c r="AK795" s="1"/>
      <c r="AL795" s="1"/>
      <c r="AM795" s="1"/>
      <c r="AN795" s="1"/>
    </row>
    <row r="796" spans="1:4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2"/>
      <c r="AH796" s="1"/>
      <c r="AI796" s="1"/>
      <c r="AJ796" s="1"/>
      <c r="AK796" s="1"/>
      <c r="AL796" s="1"/>
      <c r="AM796" s="1"/>
      <c r="AN796" s="1"/>
    </row>
    <row r="797" spans="1:4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2"/>
      <c r="AH797" s="1"/>
      <c r="AI797" s="1"/>
      <c r="AJ797" s="1"/>
      <c r="AK797" s="1"/>
      <c r="AL797" s="1"/>
      <c r="AM797" s="1"/>
      <c r="AN797" s="1"/>
    </row>
    <row r="798" spans="1:4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2"/>
      <c r="AH798" s="1"/>
      <c r="AI798" s="1"/>
      <c r="AJ798" s="1"/>
      <c r="AK798" s="1"/>
      <c r="AL798" s="1"/>
      <c r="AM798" s="1"/>
      <c r="AN798" s="1"/>
    </row>
    <row r="799" spans="1:4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2"/>
      <c r="AH799" s="1"/>
      <c r="AI799" s="1"/>
      <c r="AJ799" s="1"/>
      <c r="AK799" s="1"/>
      <c r="AL799" s="1"/>
      <c r="AM799" s="1"/>
      <c r="AN799" s="1"/>
    </row>
    <row r="800" spans="1:4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2"/>
      <c r="AH800" s="1"/>
      <c r="AI800" s="1"/>
      <c r="AJ800" s="1"/>
      <c r="AK800" s="1"/>
      <c r="AL800" s="1"/>
      <c r="AM800" s="1"/>
      <c r="AN800" s="1"/>
    </row>
    <row r="801" spans="1:4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2"/>
      <c r="AH801" s="1"/>
      <c r="AI801" s="1"/>
      <c r="AJ801" s="1"/>
      <c r="AK801" s="1"/>
      <c r="AL801" s="1"/>
      <c r="AM801" s="1"/>
      <c r="AN801" s="1"/>
    </row>
    <row r="802" spans="1:4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2"/>
      <c r="AH802" s="1"/>
      <c r="AI802" s="1"/>
      <c r="AJ802" s="1"/>
      <c r="AK802" s="1"/>
      <c r="AL802" s="1"/>
      <c r="AM802" s="1"/>
      <c r="AN802" s="1"/>
    </row>
    <row r="803" spans="1:4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2"/>
      <c r="AH803" s="1"/>
      <c r="AI803" s="1"/>
      <c r="AJ803" s="1"/>
      <c r="AK803" s="1"/>
      <c r="AL803" s="1"/>
      <c r="AM803" s="1"/>
      <c r="AN803" s="1"/>
    </row>
    <row r="804" spans="1:4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2"/>
      <c r="AH804" s="1"/>
      <c r="AI804" s="1"/>
      <c r="AJ804" s="1"/>
      <c r="AK804" s="1"/>
      <c r="AL804" s="1"/>
      <c r="AM804" s="1"/>
      <c r="AN804" s="1"/>
    </row>
    <row r="805" spans="1:4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2"/>
      <c r="AH805" s="1"/>
      <c r="AI805" s="1"/>
      <c r="AJ805" s="1"/>
      <c r="AK805" s="1"/>
      <c r="AL805" s="1"/>
      <c r="AM805" s="1"/>
      <c r="AN805" s="1"/>
    </row>
    <row r="806" spans="1:4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2"/>
      <c r="AH806" s="1"/>
      <c r="AI806" s="1"/>
      <c r="AJ806" s="1"/>
      <c r="AK806" s="1"/>
      <c r="AL806" s="1"/>
      <c r="AM806" s="1"/>
      <c r="AN806" s="1"/>
    </row>
    <row r="807" spans="1:4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2"/>
      <c r="AH807" s="1"/>
      <c r="AI807" s="1"/>
      <c r="AJ807" s="1"/>
      <c r="AK807" s="1"/>
      <c r="AL807" s="1"/>
      <c r="AM807" s="1"/>
      <c r="AN807" s="1"/>
    </row>
    <row r="808" spans="1:4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2"/>
      <c r="AH808" s="1"/>
      <c r="AI808" s="1"/>
      <c r="AJ808" s="1"/>
      <c r="AK808" s="1"/>
      <c r="AL808" s="1"/>
      <c r="AM808" s="1"/>
      <c r="AN808" s="1"/>
    </row>
    <row r="809" spans="1:4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2"/>
      <c r="AH809" s="1"/>
      <c r="AI809" s="1"/>
      <c r="AJ809" s="1"/>
      <c r="AK809" s="1"/>
      <c r="AL809" s="1"/>
      <c r="AM809" s="1"/>
      <c r="AN809" s="1"/>
    </row>
    <row r="810" spans="1:4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2"/>
      <c r="AH810" s="1"/>
      <c r="AI810" s="1"/>
      <c r="AJ810" s="1"/>
      <c r="AK810" s="1"/>
      <c r="AL810" s="1"/>
      <c r="AM810" s="1"/>
      <c r="AN810" s="1"/>
    </row>
    <row r="811" spans="1:4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2"/>
      <c r="AH811" s="1"/>
      <c r="AI811" s="1"/>
      <c r="AJ811" s="1"/>
      <c r="AK811" s="1"/>
      <c r="AL811" s="1"/>
      <c r="AM811" s="1"/>
      <c r="AN811" s="1"/>
    </row>
    <row r="812" spans="1:4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2"/>
      <c r="AH812" s="1"/>
      <c r="AI812" s="1"/>
      <c r="AJ812" s="1"/>
      <c r="AK812" s="1"/>
      <c r="AL812" s="1"/>
      <c r="AM812" s="1"/>
      <c r="AN812" s="1"/>
    </row>
    <row r="813" spans="1:4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2"/>
      <c r="AH813" s="1"/>
      <c r="AI813" s="1"/>
      <c r="AJ813" s="1"/>
      <c r="AK813" s="1"/>
      <c r="AL813" s="1"/>
      <c r="AM813" s="1"/>
      <c r="AN813" s="1"/>
    </row>
    <row r="814" spans="1:4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2"/>
      <c r="AH814" s="1"/>
      <c r="AI814" s="1"/>
      <c r="AJ814" s="1"/>
      <c r="AK814" s="1"/>
      <c r="AL814" s="1"/>
      <c r="AM814" s="1"/>
      <c r="AN814" s="1"/>
    </row>
    <row r="815" spans="1:4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2"/>
      <c r="AH815" s="1"/>
      <c r="AI815" s="1"/>
      <c r="AJ815" s="1"/>
      <c r="AK815" s="1"/>
      <c r="AL815" s="1"/>
      <c r="AM815" s="1"/>
      <c r="AN815" s="1"/>
    </row>
    <row r="816" spans="1:4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2"/>
      <c r="AH816" s="1"/>
      <c r="AI816" s="1"/>
      <c r="AJ816" s="1"/>
      <c r="AK816" s="1"/>
      <c r="AL816" s="1"/>
      <c r="AM816" s="1"/>
      <c r="AN816" s="1"/>
    </row>
    <row r="817" spans="1:4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2"/>
      <c r="AH817" s="1"/>
      <c r="AI817" s="1"/>
      <c r="AJ817" s="1"/>
      <c r="AK817" s="1"/>
      <c r="AL817" s="1"/>
      <c r="AM817" s="1"/>
      <c r="AN817" s="1"/>
    </row>
    <row r="818" spans="1:4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2"/>
      <c r="AH818" s="1"/>
      <c r="AI818" s="1"/>
      <c r="AJ818" s="1"/>
      <c r="AK818" s="1"/>
      <c r="AL818" s="1"/>
      <c r="AM818" s="1"/>
      <c r="AN818" s="1"/>
    </row>
    <row r="819" spans="1:4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2"/>
      <c r="AH819" s="1"/>
      <c r="AI819" s="1"/>
      <c r="AJ819" s="1"/>
      <c r="AK819" s="1"/>
      <c r="AL819" s="1"/>
      <c r="AM819" s="1"/>
      <c r="AN819" s="1"/>
    </row>
    <row r="820" spans="1:4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2"/>
      <c r="AH820" s="1"/>
      <c r="AI820" s="1"/>
      <c r="AJ820" s="1"/>
      <c r="AK820" s="1"/>
      <c r="AL820" s="1"/>
      <c r="AM820" s="1"/>
      <c r="AN820" s="1"/>
    </row>
    <row r="821" spans="1:4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2"/>
      <c r="AH821" s="1"/>
      <c r="AI821" s="1"/>
      <c r="AJ821" s="1"/>
      <c r="AK821" s="1"/>
      <c r="AL821" s="1"/>
      <c r="AM821" s="1"/>
      <c r="AN821" s="1"/>
    </row>
    <row r="822" spans="1:4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2"/>
      <c r="AH822" s="1"/>
      <c r="AI822" s="1"/>
      <c r="AJ822" s="1"/>
      <c r="AK822" s="1"/>
      <c r="AL822" s="1"/>
      <c r="AM822" s="1"/>
      <c r="AN822" s="1"/>
    </row>
    <row r="823" spans="1:4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2"/>
      <c r="AH823" s="1"/>
      <c r="AI823" s="1"/>
      <c r="AJ823" s="1"/>
      <c r="AK823" s="1"/>
      <c r="AL823" s="1"/>
      <c r="AM823" s="1"/>
      <c r="AN823" s="1"/>
    </row>
    <row r="824" spans="1:4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2"/>
      <c r="AH824" s="1"/>
      <c r="AI824" s="1"/>
      <c r="AJ824" s="1"/>
      <c r="AK824" s="1"/>
      <c r="AL824" s="1"/>
      <c r="AM824" s="1"/>
      <c r="AN824" s="1"/>
    </row>
    <row r="825" spans="1:4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2"/>
      <c r="AH825" s="1"/>
      <c r="AI825" s="1"/>
      <c r="AJ825" s="1"/>
      <c r="AK825" s="1"/>
      <c r="AL825" s="1"/>
      <c r="AM825" s="1"/>
      <c r="AN825" s="1"/>
    </row>
    <row r="826" spans="1:4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2"/>
      <c r="AH826" s="1"/>
      <c r="AI826" s="1"/>
      <c r="AJ826" s="1"/>
      <c r="AK826" s="1"/>
      <c r="AL826" s="1"/>
      <c r="AM826" s="1"/>
      <c r="AN826" s="1"/>
    </row>
    <row r="827" spans="1:4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2"/>
      <c r="AH827" s="1"/>
      <c r="AI827" s="1"/>
      <c r="AJ827" s="1"/>
      <c r="AK827" s="1"/>
      <c r="AL827" s="1"/>
      <c r="AM827" s="1"/>
      <c r="AN827" s="1"/>
    </row>
    <row r="828" spans="1:4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2"/>
      <c r="AH828" s="1"/>
      <c r="AI828" s="1"/>
      <c r="AJ828" s="1"/>
      <c r="AK828" s="1"/>
      <c r="AL828" s="1"/>
      <c r="AM828" s="1"/>
      <c r="AN828" s="1"/>
    </row>
    <row r="829" spans="1:4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2"/>
      <c r="AH829" s="1"/>
      <c r="AI829" s="1"/>
      <c r="AJ829" s="1"/>
      <c r="AK829" s="1"/>
      <c r="AL829" s="1"/>
      <c r="AM829" s="1"/>
      <c r="AN829" s="1"/>
    </row>
    <row r="830" spans="1:4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2"/>
      <c r="AH830" s="1"/>
      <c r="AI830" s="1"/>
      <c r="AJ830" s="1"/>
      <c r="AK830" s="1"/>
      <c r="AL830" s="1"/>
      <c r="AM830" s="1"/>
      <c r="AN830" s="1"/>
    </row>
    <row r="831" spans="1:4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2"/>
      <c r="AH831" s="1"/>
      <c r="AI831" s="1"/>
      <c r="AJ831" s="1"/>
      <c r="AK831" s="1"/>
      <c r="AL831" s="1"/>
      <c r="AM831" s="1"/>
      <c r="AN831" s="1"/>
    </row>
    <row r="832" spans="1:4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2"/>
      <c r="AH832" s="1"/>
      <c r="AI832" s="1"/>
      <c r="AJ832" s="1"/>
      <c r="AK832" s="1"/>
      <c r="AL832" s="1"/>
      <c r="AM832" s="1"/>
      <c r="AN832" s="1"/>
    </row>
    <row r="833" spans="1:4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2"/>
      <c r="AH833" s="1"/>
      <c r="AI833" s="1"/>
      <c r="AJ833" s="1"/>
      <c r="AK833" s="1"/>
      <c r="AL833" s="1"/>
      <c r="AM833" s="1"/>
      <c r="AN833" s="1"/>
    </row>
    <row r="834" spans="1:4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2"/>
      <c r="AH834" s="1"/>
      <c r="AI834" s="1"/>
      <c r="AJ834" s="1"/>
      <c r="AK834" s="1"/>
      <c r="AL834" s="1"/>
      <c r="AM834" s="1"/>
      <c r="AN834" s="1"/>
    </row>
    <row r="835" spans="1:4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2"/>
      <c r="AH835" s="1"/>
      <c r="AI835" s="1"/>
      <c r="AJ835" s="1"/>
      <c r="AK835" s="1"/>
      <c r="AL835" s="1"/>
      <c r="AM835" s="1"/>
      <c r="AN835" s="1"/>
    </row>
    <row r="836" spans="1:4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2"/>
      <c r="AH836" s="1"/>
      <c r="AI836" s="1"/>
      <c r="AJ836" s="1"/>
      <c r="AK836" s="1"/>
      <c r="AL836" s="1"/>
      <c r="AM836" s="1"/>
      <c r="AN836" s="1"/>
    </row>
    <row r="837" spans="1:4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2"/>
      <c r="AH837" s="1"/>
      <c r="AI837" s="1"/>
      <c r="AJ837" s="1"/>
      <c r="AK837" s="1"/>
      <c r="AL837" s="1"/>
      <c r="AM837" s="1"/>
      <c r="AN837" s="1"/>
    </row>
    <row r="838" spans="1:4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2"/>
      <c r="AH838" s="1"/>
      <c r="AI838" s="1"/>
      <c r="AJ838" s="1"/>
      <c r="AK838" s="1"/>
      <c r="AL838" s="1"/>
      <c r="AM838" s="1"/>
      <c r="AN838" s="1"/>
    </row>
    <row r="839" spans="1:4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2"/>
      <c r="AH839" s="1"/>
      <c r="AI839" s="1"/>
      <c r="AJ839" s="1"/>
      <c r="AK839" s="1"/>
      <c r="AL839" s="1"/>
      <c r="AM839" s="1"/>
      <c r="AN839" s="1"/>
    </row>
    <row r="840" spans="1:4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2"/>
      <c r="AH840" s="1"/>
      <c r="AI840" s="1"/>
      <c r="AJ840" s="1"/>
      <c r="AK840" s="1"/>
      <c r="AL840" s="1"/>
      <c r="AM840" s="1"/>
      <c r="AN840" s="1"/>
    </row>
    <row r="841" spans="1:4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2"/>
      <c r="AH841" s="1"/>
      <c r="AI841" s="1"/>
      <c r="AJ841" s="1"/>
      <c r="AK841" s="1"/>
      <c r="AL841" s="1"/>
      <c r="AM841" s="1"/>
      <c r="AN841" s="1"/>
    </row>
    <row r="842" spans="1:4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2"/>
      <c r="AH842" s="1"/>
      <c r="AI842" s="1"/>
      <c r="AJ842" s="1"/>
      <c r="AK842" s="1"/>
      <c r="AL842" s="1"/>
      <c r="AM842" s="1"/>
      <c r="AN842" s="1"/>
    </row>
    <row r="843" spans="1:4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2"/>
      <c r="AH843" s="1"/>
      <c r="AI843" s="1"/>
      <c r="AJ843" s="1"/>
      <c r="AK843" s="1"/>
      <c r="AL843" s="1"/>
      <c r="AM843" s="1"/>
      <c r="AN843" s="1"/>
    </row>
    <row r="844" spans="1:4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2"/>
      <c r="AH844" s="1"/>
      <c r="AI844" s="1"/>
      <c r="AJ844" s="1"/>
      <c r="AK844" s="1"/>
      <c r="AL844" s="1"/>
      <c r="AM844" s="1"/>
      <c r="AN844" s="1"/>
    </row>
    <row r="845" spans="1:4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2"/>
      <c r="AH845" s="1"/>
      <c r="AI845" s="1"/>
      <c r="AJ845" s="1"/>
      <c r="AK845" s="1"/>
      <c r="AL845" s="1"/>
      <c r="AM845" s="1"/>
      <c r="AN845" s="1"/>
    </row>
    <row r="846" spans="1:4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2"/>
      <c r="AH846" s="1"/>
      <c r="AI846" s="1"/>
      <c r="AJ846" s="1"/>
      <c r="AK846" s="1"/>
      <c r="AL846" s="1"/>
      <c r="AM846" s="1"/>
      <c r="AN846" s="1"/>
    </row>
    <row r="847" spans="1:4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2"/>
      <c r="AH847" s="1"/>
      <c r="AI847" s="1"/>
      <c r="AJ847" s="1"/>
      <c r="AK847" s="1"/>
      <c r="AL847" s="1"/>
      <c r="AM847" s="1"/>
      <c r="AN847" s="1"/>
    </row>
    <row r="848" spans="1:4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2"/>
      <c r="AH848" s="1"/>
      <c r="AI848" s="1"/>
      <c r="AJ848" s="1"/>
      <c r="AK848" s="1"/>
      <c r="AL848" s="1"/>
      <c r="AM848" s="1"/>
      <c r="AN848" s="1"/>
    </row>
    <row r="849" spans="1:4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2"/>
      <c r="AH849" s="1"/>
      <c r="AI849" s="1"/>
      <c r="AJ849" s="1"/>
      <c r="AK849" s="1"/>
      <c r="AL849" s="1"/>
      <c r="AM849" s="1"/>
      <c r="AN849" s="1"/>
    </row>
    <row r="850" spans="1:4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2"/>
      <c r="AH850" s="1"/>
      <c r="AI850" s="1"/>
      <c r="AJ850" s="1"/>
      <c r="AK850" s="1"/>
      <c r="AL850" s="1"/>
      <c r="AM850" s="1"/>
      <c r="AN850" s="1"/>
    </row>
    <row r="851" spans="1:4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2"/>
      <c r="AH851" s="1"/>
      <c r="AI851" s="1"/>
      <c r="AJ851" s="1"/>
      <c r="AK851" s="1"/>
      <c r="AL851" s="1"/>
      <c r="AM851" s="1"/>
      <c r="AN851" s="1"/>
    </row>
    <row r="852" spans="1:4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2"/>
      <c r="AH852" s="1"/>
      <c r="AI852" s="1"/>
      <c r="AJ852" s="1"/>
      <c r="AK852" s="1"/>
      <c r="AL852" s="1"/>
      <c r="AM852" s="1"/>
      <c r="AN852" s="1"/>
    </row>
    <row r="853" spans="1:4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2"/>
      <c r="AH853" s="1"/>
      <c r="AI853" s="1"/>
      <c r="AJ853" s="1"/>
      <c r="AK853" s="1"/>
      <c r="AL853" s="1"/>
      <c r="AM853" s="1"/>
      <c r="AN853" s="1"/>
    </row>
    <row r="854" spans="1:4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2"/>
      <c r="AH854" s="1"/>
      <c r="AI854" s="1"/>
      <c r="AJ854" s="1"/>
      <c r="AK854" s="1"/>
      <c r="AL854" s="1"/>
      <c r="AM854" s="1"/>
      <c r="AN854" s="1"/>
    </row>
    <row r="855" spans="1:4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2"/>
      <c r="AH855" s="1"/>
      <c r="AI855" s="1"/>
      <c r="AJ855" s="1"/>
      <c r="AK855" s="1"/>
      <c r="AL855" s="1"/>
      <c r="AM855" s="1"/>
      <c r="AN855" s="1"/>
    </row>
    <row r="856" spans="1:4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2"/>
      <c r="AH856" s="1"/>
      <c r="AI856" s="1"/>
      <c r="AJ856" s="1"/>
      <c r="AK856" s="1"/>
      <c r="AL856" s="1"/>
      <c r="AM856" s="1"/>
      <c r="AN856" s="1"/>
    </row>
    <row r="857" spans="1:4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2"/>
      <c r="AH857" s="1"/>
      <c r="AI857" s="1"/>
      <c r="AJ857" s="1"/>
      <c r="AK857" s="1"/>
      <c r="AL857" s="1"/>
      <c r="AM857" s="1"/>
      <c r="AN857" s="1"/>
    </row>
    <row r="858" spans="1:4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2"/>
      <c r="AH858" s="1"/>
      <c r="AI858" s="1"/>
      <c r="AJ858" s="1"/>
      <c r="AK858" s="1"/>
      <c r="AL858" s="1"/>
      <c r="AM858" s="1"/>
      <c r="AN858" s="1"/>
    </row>
    <row r="859" spans="1:4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2"/>
      <c r="AH859" s="1"/>
      <c r="AI859" s="1"/>
      <c r="AJ859" s="1"/>
      <c r="AK859" s="1"/>
      <c r="AL859" s="1"/>
      <c r="AM859" s="1"/>
      <c r="AN859" s="1"/>
    </row>
    <row r="860" spans="1:4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2"/>
      <c r="AH860" s="1"/>
      <c r="AI860" s="1"/>
      <c r="AJ860" s="1"/>
      <c r="AK860" s="1"/>
      <c r="AL860" s="1"/>
      <c r="AM860" s="1"/>
      <c r="AN860" s="1"/>
    </row>
    <row r="861" spans="1:4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2"/>
      <c r="AH861" s="1"/>
      <c r="AI861" s="1"/>
      <c r="AJ861" s="1"/>
      <c r="AK861" s="1"/>
      <c r="AL861" s="1"/>
      <c r="AM861" s="1"/>
      <c r="AN861" s="1"/>
    </row>
    <row r="862" spans="1:4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2"/>
      <c r="AH862" s="1"/>
      <c r="AI862" s="1"/>
      <c r="AJ862" s="1"/>
      <c r="AK862" s="1"/>
      <c r="AL862" s="1"/>
      <c r="AM862" s="1"/>
      <c r="AN862" s="1"/>
    </row>
    <row r="863" spans="1:4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2"/>
      <c r="AH863" s="1"/>
      <c r="AI863" s="1"/>
      <c r="AJ863" s="1"/>
      <c r="AK863" s="1"/>
      <c r="AL863" s="1"/>
      <c r="AM863" s="1"/>
      <c r="AN863" s="1"/>
    </row>
    <row r="864" spans="1:4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2"/>
      <c r="AH864" s="1"/>
      <c r="AI864" s="1"/>
      <c r="AJ864" s="1"/>
      <c r="AK864" s="1"/>
      <c r="AL864" s="1"/>
      <c r="AM864" s="1"/>
      <c r="AN864" s="1"/>
    </row>
    <row r="865" spans="1:4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2"/>
      <c r="AH865" s="1"/>
      <c r="AI865" s="1"/>
      <c r="AJ865" s="1"/>
      <c r="AK865" s="1"/>
      <c r="AL865" s="1"/>
      <c r="AM865" s="1"/>
      <c r="AN865" s="1"/>
    </row>
    <row r="866" spans="1:4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2"/>
      <c r="AH866" s="1"/>
      <c r="AI866" s="1"/>
      <c r="AJ866" s="1"/>
      <c r="AK866" s="1"/>
      <c r="AL866" s="1"/>
      <c r="AM866" s="1"/>
      <c r="AN866" s="1"/>
    </row>
    <row r="867" spans="1:4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2"/>
      <c r="AH867" s="1"/>
      <c r="AI867" s="1"/>
      <c r="AJ867" s="1"/>
      <c r="AK867" s="1"/>
      <c r="AL867" s="1"/>
      <c r="AM867" s="1"/>
      <c r="AN867" s="1"/>
    </row>
    <row r="868" spans="1:4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2"/>
      <c r="AH868" s="1"/>
      <c r="AI868" s="1"/>
      <c r="AJ868" s="1"/>
      <c r="AK868" s="1"/>
      <c r="AL868" s="1"/>
      <c r="AM868" s="1"/>
      <c r="AN868" s="1"/>
    </row>
    <row r="869" spans="1:4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2"/>
      <c r="AH869" s="1"/>
      <c r="AI869" s="1"/>
      <c r="AJ869" s="1"/>
      <c r="AK869" s="1"/>
      <c r="AL869" s="1"/>
      <c r="AM869" s="1"/>
      <c r="AN869" s="1"/>
    </row>
    <row r="870" spans="1:4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2"/>
      <c r="AH870" s="1"/>
      <c r="AI870" s="1"/>
      <c r="AJ870" s="1"/>
      <c r="AK870" s="1"/>
      <c r="AL870" s="1"/>
      <c r="AM870" s="1"/>
      <c r="AN870" s="1"/>
    </row>
    <row r="871" spans="1:4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2"/>
      <c r="AH871" s="1"/>
      <c r="AI871" s="1"/>
      <c r="AJ871" s="1"/>
      <c r="AK871" s="1"/>
      <c r="AL871" s="1"/>
      <c r="AM871" s="1"/>
      <c r="AN871" s="1"/>
    </row>
    <row r="872" spans="1:4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2"/>
      <c r="AH872" s="1"/>
      <c r="AI872" s="1"/>
      <c r="AJ872" s="1"/>
      <c r="AK872" s="1"/>
      <c r="AL872" s="1"/>
      <c r="AM872" s="1"/>
      <c r="AN872" s="1"/>
    </row>
    <row r="873" spans="1:4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2"/>
      <c r="AH873" s="1"/>
      <c r="AI873" s="1"/>
      <c r="AJ873" s="1"/>
      <c r="AK873" s="1"/>
      <c r="AL873" s="1"/>
      <c r="AM873" s="1"/>
      <c r="AN873" s="1"/>
    </row>
    <row r="874" spans="1:4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2"/>
      <c r="AH874" s="1"/>
      <c r="AI874" s="1"/>
      <c r="AJ874" s="1"/>
      <c r="AK874" s="1"/>
      <c r="AL874" s="1"/>
      <c r="AM874" s="1"/>
      <c r="AN874" s="1"/>
    </row>
    <row r="875" spans="1:4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2"/>
      <c r="AH875" s="1"/>
      <c r="AI875" s="1"/>
      <c r="AJ875" s="1"/>
      <c r="AK875" s="1"/>
      <c r="AL875" s="1"/>
      <c r="AM875" s="1"/>
      <c r="AN875" s="1"/>
    </row>
    <row r="876" spans="1:4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2"/>
      <c r="AH876" s="1"/>
      <c r="AI876" s="1"/>
      <c r="AJ876" s="1"/>
      <c r="AK876" s="1"/>
      <c r="AL876" s="1"/>
      <c r="AM876" s="1"/>
      <c r="AN876" s="1"/>
    </row>
    <row r="877" spans="1:4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2"/>
      <c r="AH877" s="1"/>
      <c r="AI877" s="1"/>
      <c r="AJ877" s="1"/>
      <c r="AK877" s="1"/>
      <c r="AL877" s="1"/>
      <c r="AM877" s="1"/>
      <c r="AN877" s="1"/>
    </row>
    <row r="878" spans="1:4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2"/>
      <c r="AH878" s="1"/>
      <c r="AI878" s="1"/>
      <c r="AJ878" s="1"/>
      <c r="AK878" s="1"/>
      <c r="AL878" s="1"/>
      <c r="AM878" s="1"/>
      <c r="AN878" s="1"/>
    </row>
    <row r="879" spans="1:4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2"/>
      <c r="AH879" s="1"/>
      <c r="AI879" s="1"/>
      <c r="AJ879" s="1"/>
      <c r="AK879" s="1"/>
      <c r="AL879" s="1"/>
      <c r="AM879" s="1"/>
      <c r="AN879" s="1"/>
    </row>
    <row r="880" spans="1:4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2"/>
      <c r="AH880" s="1"/>
      <c r="AI880" s="1"/>
      <c r="AJ880" s="1"/>
      <c r="AK880" s="1"/>
      <c r="AL880" s="1"/>
      <c r="AM880" s="1"/>
      <c r="AN880" s="1"/>
    </row>
    <row r="881" spans="1:4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2"/>
      <c r="AH881" s="1"/>
      <c r="AI881" s="1"/>
      <c r="AJ881" s="1"/>
      <c r="AK881" s="1"/>
      <c r="AL881" s="1"/>
      <c r="AM881" s="1"/>
      <c r="AN881" s="1"/>
    </row>
    <row r="882" spans="1:4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2"/>
      <c r="AH882" s="1"/>
      <c r="AI882" s="1"/>
      <c r="AJ882" s="1"/>
      <c r="AK882" s="1"/>
      <c r="AL882" s="1"/>
      <c r="AM882" s="1"/>
      <c r="AN882" s="1"/>
    </row>
    <row r="883" spans="1:4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2"/>
      <c r="AH883" s="1"/>
      <c r="AI883" s="1"/>
      <c r="AJ883" s="1"/>
      <c r="AK883" s="1"/>
      <c r="AL883" s="1"/>
      <c r="AM883" s="1"/>
      <c r="AN883" s="1"/>
    </row>
    <row r="884" spans="1:4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2"/>
      <c r="AH884" s="1"/>
      <c r="AI884" s="1"/>
      <c r="AJ884" s="1"/>
      <c r="AK884" s="1"/>
      <c r="AL884" s="1"/>
      <c r="AM884" s="1"/>
      <c r="AN884" s="1"/>
    </row>
    <row r="885" spans="1:4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2"/>
      <c r="AH885" s="1"/>
      <c r="AI885" s="1"/>
      <c r="AJ885" s="1"/>
      <c r="AK885" s="1"/>
      <c r="AL885" s="1"/>
      <c r="AM885" s="1"/>
      <c r="AN885" s="1"/>
    </row>
    <row r="886" spans="1:4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2"/>
      <c r="AH886" s="1"/>
      <c r="AI886" s="1"/>
      <c r="AJ886" s="1"/>
      <c r="AK886" s="1"/>
      <c r="AL886" s="1"/>
      <c r="AM886" s="1"/>
      <c r="AN886" s="1"/>
    </row>
    <row r="887" spans="1:4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2"/>
      <c r="AH887" s="1"/>
      <c r="AI887" s="1"/>
      <c r="AJ887" s="1"/>
      <c r="AK887" s="1"/>
      <c r="AL887" s="1"/>
      <c r="AM887" s="1"/>
      <c r="AN887" s="1"/>
    </row>
    <row r="888" spans="1:4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2"/>
      <c r="AH888" s="1"/>
      <c r="AI888" s="1"/>
      <c r="AJ888" s="1"/>
      <c r="AK888" s="1"/>
      <c r="AL888" s="1"/>
      <c r="AM888" s="1"/>
      <c r="AN888" s="1"/>
    </row>
    <row r="889" spans="1:4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2"/>
      <c r="AH889" s="1"/>
      <c r="AI889" s="1"/>
      <c r="AJ889" s="1"/>
      <c r="AK889" s="1"/>
      <c r="AL889" s="1"/>
      <c r="AM889" s="1"/>
      <c r="AN889" s="1"/>
    </row>
    <row r="890" spans="1:4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2"/>
      <c r="AH890" s="1"/>
      <c r="AI890" s="1"/>
      <c r="AJ890" s="1"/>
      <c r="AK890" s="1"/>
      <c r="AL890" s="1"/>
      <c r="AM890" s="1"/>
      <c r="AN890" s="1"/>
    </row>
    <row r="891" spans="1:4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2"/>
      <c r="AH891" s="1"/>
      <c r="AI891" s="1"/>
      <c r="AJ891" s="1"/>
      <c r="AK891" s="1"/>
      <c r="AL891" s="1"/>
      <c r="AM891" s="1"/>
      <c r="AN891" s="1"/>
    </row>
    <row r="892" spans="1:4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2"/>
      <c r="AH892" s="1"/>
      <c r="AI892" s="1"/>
      <c r="AJ892" s="1"/>
      <c r="AK892" s="1"/>
      <c r="AL892" s="1"/>
      <c r="AM892" s="1"/>
      <c r="AN892" s="1"/>
    </row>
    <row r="893" spans="1:4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2"/>
      <c r="AH893" s="1"/>
      <c r="AI893" s="1"/>
      <c r="AJ893" s="1"/>
      <c r="AK893" s="1"/>
      <c r="AL893" s="1"/>
      <c r="AM893" s="1"/>
      <c r="AN893" s="1"/>
    </row>
    <row r="894" spans="1:4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2"/>
      <c r="AH894" s="1"/>
      <c r="AI894" s="1"/>
      <c r="AJ894" s="1"/>
      <c r="AK894" s="1"/>
      <c r="AL894" s="1"/>
      <c r="AM894" s="1"/>
      <c r="AN894" s="1"/>
    </row>
    <row r="895" spans="1:4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2"/>
      <c r="AH895" s="1"/>
      <c r="AI895" s="1"/>
      <c r="AJ895" s="1"/>
      <c r="AK895" s="1"/>
      <c r="AL895" s="1"/>
      <c r="AM895" s="1"/>
      <c r="AN895" s="1"/>
    </row>
    <row r="896" spans="1:4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2"/>
      <c r="AH896" s="1"/>
      <c r="AI896" s="1"/>
      <c r="AJ896" s="1"/>
      <c r="AK896" s="1"/>
      <c r="AL896" s="1"/>
      <c r="AM896" s="1"/>
      <c r="AN896" s="1"/>
    </row>
    <row r="897" spans="1:4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2"/>
      <c r="AH897" s="1"/>
      <c r="AI897" s="1"/>
      <c r="AJ897" s="1"/>
      <c r="AK897" s="1"/>
      <c r="AL897" s="1"/>
      <c r="AM897" s="1"/>
      <c r="AN897" s="1"/>
    </row>
    <row r="898" spans="1:4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2"/>
      <c r="AH898" s="1"/>
      <c r="AI898" s="1"/>
      <c r="AJ898" s="1"/>
      <c r="AK898" s="1"/>
      <c r="AL898" s="1"/>
      <c r="AM898" s="1"/>
      <c r="AN898" s="1"/>
    </row>
    <row r="899" spans="1:4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2"/>
      <c r="AH899" s="1"/>
      <c r="AI899" s="1"/>
      <c r="AJ899" s="1"/>
      <c r="AK899" s="1"/>
      <c r="AL899" s="1"/>
      <c r="AM899" s="1"/>
      <c r="AN899" s="1"/>
    </row>
    <row r="900" spans="1:4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2"/>
      <c r="AH900" s="1"/>
      <c r="AI900" s="1"/>
      <c r="AJ900" s="1"/>
      <c r="AK900" s="1"/>
      <c r="AL900" s="1"/>
      <c r="AM900" s="1"/>
      <c r="AN900" s="1"/>
    </row>
    <row r="901" spans="1:4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2"/>
      <c r="AH901" s="1"/>
      <c r="AI901" s="1"/>
      <c r="AJ901" s="1"/>
      <c r="AK901" s="1"/>
      <c r="AL901" s="1"/>
      <c r="AM901" s="1"/>
      <c r="AN901" s="1"/>
    </row>
    <row r="902" spans="1:4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2"/>
      <c r="AH902" s="1"/>
      <c r="AI902" s="1"/>
      <c r="AJ902" s="1"/>
      <c r="AK902" s="1"/>
      <c r="AL902" s="1"/>
      <c r="AM902" s="1"/>
      <c r="AN902" s="1"/>
    </row>
    <row r="903" spans="1:4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2"/>
      <c r="AH903" s="1"/>
      <c r="AI903" s="1"/>
      <c r="AJ903" s="1"/>
      <c r="AK903" s="1"/>
      <c r="AL903" s="1"/>
      <c r="AM903" s="1"/>
      <c r="AN903" s="1"/>
    </row>
    <row r="904" spans="1:4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2"/>
      <c r="AH904" s="1"/>
      <c r="AI904" s="1"/>
      <c r="AJ904" s="1"/>
      <c r="AK904" s="1"/>
      <c r="AL904" s="1"/>
      <c r="AM904" s="1"/>
      <c r="AN904" s="1"/>
    </row>
    <row r="905" spans="1:4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2"/>
      <c r="AH905" s="1"/>
      <c r="AI905" s="1"/>
      <c r="AJ905" s="1"/>
      <c r="AK905" s="1"/>
      <c r="AL905" s="1"/>
      <c r="AM905" s="1"/>
      <c r="AN905" s="1"/>
    </row>
    <row r="906" spans="1:4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2"/>
      <c r="AH906" s="1"/>
      <c r="AI906" s="1"/>
      <c r="AJ906" s="1"/>
      <c r="AK906" s="1"/>
      <c r="AL906" s="1"/>
      <c r="AM906" s="1"/>
      <c r="AN906" s="1"/>
    </row>
    <row r="907" spans="1:4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2"/>
      <c r="AH907" s="1"/>
      <c r="AI907" s="1"/>
      <c r="AJ907" s="1"/>
      <c r="AK907" s="1"/>
      <c r="AL907" s="1"/>
      <c r="AM907" s="1"/>
      <c r="AN907" s="1"/>
    </row>
    <row r="908" spans="1:4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2"/>
      <c r="AH908" s="1"/>
      <c r="AI908" s="1"/>
      <c r="AJ908" s="1"/>
      <c r="AK908" s="1"/>
      <c r="AL908" s="1"/>
      <c r="AM908" s="1"/>
      <c r="AN908" s="1"/>
    </row>
    <row r="909" spans="1:4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2"/>
      <c r="AH909" s="1"/>
      <c r="AI909" s="1"/>
      <c r="AJ909" s="1"/>
      <c r="AK909" s="1"/>
      <c r="AL909" s="1"/>
      <c r="AM909" s="1"/>
      <c r="AN909" s="1"/>
    </row>
    <row r="910" spans="1:4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2"/>
      <c r="AH910" s="1"/>
      <c r="AI910" s="1"/>
      <c r="AJ910" s="1"/>
      <c r="AK910" s="1"/>
      <c r="AL910" s="1"/>
      <c r="AM910" s="1"/>
      <c r="AN910" s="1"/>
    </row>
    <row r="911" spans="1:4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2"/>
      <c r="AH911" s="1"/>
      <c r="AI911" s="1"/>
      <c r="AJ911" s="1"/>
      <c r="AK911" s="1"/>
      <c r="AL911" s="1"/>
      <c r="AM911" s="1"/>
      <c r="AN911" s="1"/>
    </row>
    <row r="912" spans="1:4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2"/>
      <c r="AH912" s="1"/>
      <c r="AI912" s="1"/>
      <c r="AJ912" s="1"/>
      <c r="AK912" s="1"/>
      <c r="AL912" s="1"/>
      <c r="AM912" s="1"/>
      <c r="AN912" s="1"/>
    </row>
    <row r="913" spans="1:4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2"/>
      <c r="AH913" s="1"/>
      <c r="AI913" s="1"/>
      <c r="AJ913" s="1"/>
      <c r="AK913" s="1"/>
      <c r="AL913" s="1"/>
      <c r="AM913" s="1"/>
      <c r="AN913" s="1"/>
    </row>
    <row r="914" spans="1:4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2"/>
      <c r="AH914" s="1"/>
      <c r="AI914" s="1"/>
      <c r="AJ914" s="1"/>
      <c r="AK914" s="1"/>
      <c r="AL914" s="1"/>
      <c r="AM914" s="1"/>
      <c r="AN914" s="1"/>
    </row>
    <row r="915" spans="1:4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2"/>
      <c r="AH915" s="1"/>
      <c r="AI915" s="1"/>
      <c r="AJ915" s="1"/>
      <c r="AK915" s="1"/>
      <c r="AL915" s="1"/>
      <c r="AM915" s="1"/>
      <c r="AN915" s="1"/>
    </row>
    <row r="916" spans="1:4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2"/>
      <c r="AH916" s="1"/>
      <c r="AI916" s="1"/>
      <c r="AJ916" s="1"/>
      <c r="AK916" s="1"/>
      <c r="AL916" s="1"/>
      <c r="AM916" s="1"/>
      <c r="AN916" s="1"/>
    </row>
    <row r="917" spans="1:4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2"/>
      <c r="AH917" s="1"/>
      <c r="AI917" s="1"/>
      <c r="AJ917" s="1"/>
      <c r="AK917" s="1"/>
      <c r="AL917" s="1"/>
      <c r="AM917" s="1"/>
      <c r="AN917" s="1"/>
    </row>
    <row r="918" spans="1:4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2"/>
      <c r="AH918" s="1"/>
      <c r="AI918" s="1"/>
      <c r="AJ918" s="1"/>
      <c r="AK918" s="1"/>
      <c r="AL918" s="1"/>
      <c r="AM918" s="1"/>
      <c r="AN918" s="1"/>
    </row>
    <row r="919" spans="1:4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2"/>
      <c r="AH919" s="1"/>
      <c r="AI919" s="1"/>
      <c r="AJ919" s="1"/>
      <c r="AK919" s="1"/>
      <c r="AL919" s="1"/>
      <c r="AM919" s="1"/>
      <c r="AN919" s="1"/>
    </row>
    <row r="920" spans="1:4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2"/>
      <c r="AH920" s="1"/>
      <c r="AI920" s="1"/>
      <c r="AJ920" s="1"/>
      <c r="AK920" s="1"/>
      <c r="AL920" s="1"/>
      <c r="AM920" s="1"/>
      <c r="AN920" s="1"/>
    </row>
    <row r="921" spans="1:4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2"/>
      <c r="AH921" s="1"/>
      <c r="AI921" s="1"/>
      <c r="AJ921" s="1"/>
      <c r="AK921" s="1"/>
      <c r="AL921" s="1"/>
      <c r="AM921" s="1"/>
      <c r="AN921" s="1"/>
    </row>
    <row r="922" spans="1:4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2"/>
      <c r="AH922" s="1"/>
      <c r="AI922" s="1"/>
      <c r="AJ922" s="1"/>
      <c r="AK922" s="1"/>
      <c r="AL922" s="1"/>
      <c r="AM922" s="1"/>
      <c r="AN922" s="1"/>
    </row>
    <row r="923" spans="1:4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2"/>
      <c r="AH923" s="1"/>
      <c r="AI923" s="1"/>
      <c r="AJ923" s="1"/>
      <c r="AK923" s="1"/>
      <c r="AL923" s="1"/>
      <c r="AM923" s="1"/>
      <c r="AN923" s="1"/>
    </row>
    <row r="924" spans="1:4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2"/>
      <c r="AH924" s="1"/>
      <c r="AI924" s="1"/>
      <c r="AJ924" s="1"/>
      <c r="AK924" s="1"/>
      <c r="AL924" s="1"/>
      <c r="AM924" s="1"/>
      <c r="AN924" s="1"/>
    </row>
    <row r="925" spans="1:4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2"/>
      <c r="AH925" s="1"/>
      <c r="AI925" s="1"/>
      <c r="AJ925" s="1"/>
      <c r="AK925" s="1"/>
      <c r="AL925" s="1"/>
      <c r="AM925" s="1"/>
      <c r="AN925" s="1"/>
    </row>
    <row r="926" spans="1:4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2"/>
      <c r="AH926" s="1"/>
      <c r="AI926" s="1"/>
      <c r="AJ926" s="1"/>
      <c r="AK926" s="1"/>
      <c r="AL926" s="1"/>
      <c r="AM926" s="1"/>
      <c r="AN926" s="1"/>
    </row>
    <row r="927" spans="1:4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2"/>
      <c r="AH927" s="1"/>
      <c r="AI927" s="1"/>
      <c r="AJ927" s="1"/>
      <c r="AK927" s="1"/>
      <c r="AL927" s="1"/>
      <c r="AM927" s="1"/>
      <c r="AN927" s="1"/>
    </row>
    <row r="928" spans="1:4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2"/>
      <c r="AH928" s="1"/>
      <c r="AI928" s="1"/>
      <c r="AJ928" s="1"/>
      <c r="AK928" s="1"/>
      <c r="AL928" s="1"/>
      <c r="AM928" s="1"/>
      <c r="AN928" s="1"/>
    </row>
    <row r="929" spans="1:4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2"/>
      <c r="AH929" s="1"/>
      <c r="AI929" s="1"/>
      <c r="AJ929" s="1"/>
      <c r="AK929" s="1"/>
      <c r="AL929" s="1"/>
      <c r="AM929" s="1"/>
      <c r="AN929" s="1"/>
    </row>
    <row r="930" spans="1:4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2"/>
      <c r="AH930" s="1"/>
      <c r="AI930" s="1"/>
      <c r="AJ930" s="1"/>
      <c r="AK930" s="1"/>
      <c r="AL930" s="1"/>
      <c r="AM930" s="1"/>
      <c r="AN930" s="1"/>
    </row>
    <row r="931" spans="1:4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2"/>
      <c r="AH931" s="1"/>
      <c r="AI931" s="1"/>
      <c r="AJ931" s="1"/>
      <c r="AK931" s="1"/>
      <c r="AL931" s="1"/>
      <c r="AM931" s="1"/>
      <c r="AN931" s="1"/>
    </row>
    <row r="932" spans="1:4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2"/>
      <c r="AH932" s="1"/>
      <c r="AI932" s="1"/>
      <c r="AJ932" s="1"/>
      <c r="AK932" s="1"/>
      <c r="AL932" s="1"/>
      <c r="AM932" s="1"/>
      <c r="AN932" s="1"/>
    </row>
    <row r="933" spans="1:4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2"/>
      <c r="AH933" s="1"/>
      <c r="AI933" s="1"/>
      <c r="AJ933" s="1"/>
      <c r="AK933" s="1"/>
      <c r="AL933" s="1"/>
      <c r="AM933" s="1"/>
      <c r="AN933" s="1"/>
    </row>
    <row r="934" spans="1:4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2"/>
      <c r="AH934" s="1"/>
      <c r="AI934" s="1"/>
      <c r="AJ934" s="1"/>
      <c r="AK934" s="1"/>
      <c r="AL934" s="1"/>
      <c r="AM934" s="1"/>
      <c r="AN934" s="1"/>
    </row>
    <row r="935" spans="1:4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2"/>
      <c r="AH935" s="1"/>
      <c r="AI935" s="1"/>
      <c r="AJ935" s="1"/>
      <c r="AK935" s="1"/>
      <c r="AL935" s="1"/>
      <c r="AM935" s="1"/>
      <c r="AN935" s="1"/>
    </row>
    <row r="936" spans="1:4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2"/>
      <c r="AH936" s="1"/>
      <c r="AI936" s="1"/>
      <c r="AJ936" s="1"/>
      <c r="AK936" s="1"/>
      <c r="AL936" s="1"/>
      <c r="AM936" s="1"/>
      <c r="AN936" s="1"/>
    </row>
    <row r="937" spans="1:4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2"/>
      <c r="AH937" s="1"/>
      <c r="AI937" s="1"/>
      <c r="AJ937" s="1"/>
      <c r="AK937" s="1"/>
      <c r="AL937" s="1"/>
      <c r="AM937" s="1"/>
      <c r="AN937" s="1"/>
    </row>
    <row r="938" spans="1:4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2"/>
      <c r="AH938" s="1"/>
      <c r="AI938" s="1"/>
      <c r="AJ938" s="1"/>
      <c r="AK938" s="1"/>
      <c r="AL938" s="1"/>
      <c r="AM938" s="1"/>
      <c r="AN938" s="1"/>
    </row>
    <row r="939" spans="1:4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2"/>
      <c r="AH939" s="1"/>
      <c r="AI939" s="1"/>
      <c r="AJ939" s="1"/>
      <c r="AK939" s="1"/>
      <c r="AL939" s="1"/>
      <c r="AM939" s="1"/>
      <c r="AN939" s="1"/>
    </row>
    <row r="940" spans="1:4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2"/>
      <c r="AH940" s="1"/>
      <c r="AI940" s="1"/>
      <c r="AJ940" s="1"/>
      <c r="AK940" s="1"/>
      <c r="AL940" s="1"/>
      <c r="AM940" s="1"/>
      <c r="AN940" s="1"/>
    </row>
    <row r="941" spans="1:4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2"/>
      <c r="AH941" s="1"/>
      <c r="AI941" s="1"/>
      <c r="AJ941" s="1"/>
      <c r="AK941" s="1"/>
      <c r="AL941" s="1"/>
      <c r="AM941" s="1"/>
      <c r="AN941" s="1"/>
    </row>
    <row r="942" spans="1:4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2"/>
      <c r="AH942" s="1"/>
      <c r="AI942" s="1"/>
      <c r="AJ942" s="1"/>
      <c r="AK942" s="1"/>
      <c r="AL942" s="1"/>
      <c r="AM942" s="1"/>
      <c r="AN942" s="1"/>
    </row>
    <row r="943" spans="1:4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2"/>
      <c r="AH943" s="1"/>
      <c r="AI943" s="1"/>
      <c r="AJ943" s="1"/>
      <c r="AK943" s="1"/>
      <c r="AL943" s="1"/>
      <c r="AM943" s="1"/>
      <c r="AN943" s="1"/>
    </row>
    <row r="944" spans="1:4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2"/>
      <c r="AH944" s="1"/>
      <c r="AI944" s="1"/>
      <c r="AJ944" s="1"/>
      <c r="AK944" s="1"/>
      <c r="AL944" s="1"/>
      <c r="AM944" s="1"/>
      <c r="AN944" s="1"/>
    </row>
    <row r="945" spans="1:4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2"/>
      <c r="AH945" s="1"/>
      <c r="AI945" s="1"/>
      <c r="AJ945" s="1"/>
      <c r="AK945" s="1"/>
      <c r="AL945" s="1"/>
      <c r="AM945" s="1"/>
      <c r="AN945" s="1"/>
    </row>
    <row r="946" spans="1:4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2"/>
      <c r="AH946" s="1"/>
      <c r="AI946" s="1"/>
      <c r="AJ946" s="1"/>
      <c r="AK946" s="1"/>
      <c r="AL946" s="1"/>
      <c r="AM946" s="1"/>
      <c r="AN946" s="1"/>
    </row>
    <row r="947" spans="1:4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2"/>
      <c r="AH947" s="1"/>
      <c r="AI947" s="1"/>
      <c r="AJ947" s="1"/>
      <c r="AK947" s="1"/>
      <c r="AL947" s="1"/>
      <c r="AM947" s="1"/>
      <c r="AN947" s="1"/>
    </row>
    <row r="948" spans="1:4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2"/>
      <c r="AH948" s="1"/>
      <c r="AI948" s="1"/>
      <c r="AJ948" s="1"/>
      <c r="AK948" s="1"/>
      <c r="AL948" s="1"/>
      <c r="AM948" s="1"/>
      <c r="AN948" s="1"/>
    </row>
    <row r="949" spans="1:4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2"/>
      <c r="AH949" s="1"/>
      <c r="AI949" s="1"/>
      <c r="AJ949" s="1"/>
      <c r="AK949" s="1"/>
      <c r="AL949" s="1"/>
      <c r="AM949" s="1"/>
      <c r="AN949" s="1"/>
    </row>
    <row r="950" spans="1:4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2"/>
      <c r="AH950" s="1"/>
      <c r="AI950" s="1"/>
      <c r="AJ950" s="1"/>
      <c r="AK950" s="1"/>
      <c r="AL950" s="1"/>
      <c r="AM950" s="1"/>
      <c r="AN950" s="1"/>
    </row>
    <row r="951" spans="1:4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2"/>
      <c r="AH951" s="1"/>
      <c r="AI951" s="1"/>
      <c r="AJ951" s="1"/>
      <c r="AK951" s="1"/>
      <c r="AL951" s="1"/>
      <c r="AM951" s="1"/>
      <c r="AN951" s="1"/>
    </row>
    <row r="952" spans="1:4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2"/>
      <c r="AH952" s="1"/>
      <c r="AI952" s="1"/>
      <c r="AJ952" s="1"/>
      <c r="AK952" s="1"/>
      <c r="AL952" s="1"/>
      <c r="AM952" s="1"/>
      <c r="AN952" s="1"/>
    </row>
    <row r="953" spans="1:4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2"/>
      <c r="AH953" s="1"/>
      <c r="AI953" s="1"/>
      <c r="AJ953" s="1"/>
      <c r="AK953" s="1"/>
      <c r="AL953" s="1"/>
      <c r="AM953" s="1"/>
      <c r="AN953" s="1"/>
    </row>
    <row r="954" spans="1:4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2"/>
      <c r="AH954" s="1"/>
      <c r="AI954" s="1"/>
      <c r="AJ954" s="1"/>
      <c r="AK954" s="1"/>
      <c r="AL954" s="1"/>
      <c r="AM954" s="1"/>
      <c r="AN954" s="1"/>
    </row>
    <row r="955" spans="1:4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2"/>
      <c r="AH955" s="1"/>
      <c r="AI955" s="1"/>
      <c r="AJ955" s="1"/>
      <c r="AK955" s="1"/>
      <c r="AL955" s="1"/>
      <c r="AM955" s="1"/>
      <c r="AN955" s="1"/>
    </row>
    <row r="956" spans="1:4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2"/>
      <c r="AH956" s="1"/>
      <c r="AI956" s="1"/>
      <c r="AJ956" s="1"/>
      <c r="AK956" s="1"/>
      <c r="AL956" s="1"/>
      <c r="AM956" s="1"/>
      <c r="AN956" s="1"/>
    </row>
    <row r="957" spans="1:4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2"/>
      <c r="AH957" s="1"/>
      <c r="AI957" s="1"/>
      <c r="AJ957" s="1"/>
      <c r="AK957" s="1"/>
      <c r="AL957" s="1"/>
      <c r="AM957" s="1"/>
      <c r="AN957" s="1"/>
    </row>
    <row r="958" spans="1:4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2"/>
      <c r="AH958" s="1"/>
      <c r="AI958" s="1"/>
      <c r="AJ958" s="1"/>
      <c r="AK958" s="1"/>
      <c r="AL958" s="1"/>
      <c r="AM958" s="1"/>
      <c r="AN958" s="1"/>
    </row>
    <row r="959" spans="1:4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2"/>
      <c r="AH959" s="1"/>
      <c r="AI959" s="1"/>
      <c r="AJ959" s="1"/>
      <c r="AK959" s="1"/>
      <c r="AL959" s="1"/>
      <c r="AM959" s="1"/>
      <c r="AN959" s="1"/>
    </row>
    <row r="960" spans="1:4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2"/>
      <c r="AH960" s="1"/>
      <c r="AI960" s="1"/>
      <c r="AJ960" s="1"/>
      <c r="AK960" s="1"/>
      <c r="AL960" s="1"/>
      <c r="AM960" s="1"/>
      <c r="AN960" s="1"/>
    </row>
    <row r="961" spans="1:4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2"/>
      <c r="AH961" s="1"/>
      <c r="AI961" s="1"/>
      <c r="AJ961" s="1"/>
      <c r="AK961" s="1"/>
      <c r="AL961" s="1"/>
      <c r="AM961" s="1"/>
      <c r="AN961" s="1"/>
    </row>
    <row r="962" spans="1:4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2"/>
      <c r="AH962" s="1"/>
      <c r="AI962" s="1"/>
      <c r="AJ962" s="1"/>
      <c r="AK962" s="1"/>
      <c r="AL962" s="1"/>
      <c r="AM962" s="1"/>
      <c r="AN962" s="1"/>
    </row>
    <row r="963" spans="1:4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2"/>
      <c r="AH963" s="1"/>
      <c r="AI963" s="1"/>
      <c r="AJ963" s="1"/>
      <c r="AK963" s="1"/>
      <c r="AL963" s="1"/>
      <c r="AM963" s="1"/>
      <c r="AN963" s="1"/>
    </row>
    <row r="964" spans="1:4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2"/>
      <c r="AH964" s="1"/>
      <c r="AI964" s="1"/>
      <c r="AJ964" s="1"/>
      <c r="AK964" s="1"/>
      <c r="AL964" s="1"/>
      <c r="AM964" s="1"/>
      <c r="AN964" s="1"/>
    </row>
    <row r="965" spans="1:4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2"/>
      <c r="AH965" s="1"/>
      <c r="AI965" s="1"/>
      <c r="AJ965" s="1"/>
      <c r="AK965" s="1"/>
      <c r="AL965" s="1"/>
      <c r="AM965" s="1"/>
      <c r="AN965" s="1"/>
    </row>
    <row r="966" spans="1:4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2"/>
      <c r="AH966" s="1"/>
      <c r="AI966" s="1"/>
      <c r="AJ966" s="1"/>
      <c r="AK966" s="1"/>
      <c r="AL966" s="1"/>
      <c r="AM966" s="1"/>
      <c r="AN966" s="1"/>
    </row>
    <row r="967" spans="1:4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2"/>
      <c r="AH967" s="1"/>
      <c r="AI967" s="1"/>
      <c r="AJ967" s="1"/>
      <c r="AK967" s="1"/>
      <c r="AL967" s="1"/>
      <c r="AM967" s="1"/>
      <c r="AN967" s="1"/>
    </row>
    <row r="968" spans="1:4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2"/>
      <c r="AH968" s="1"/>
      <c r="AI968" s="1"/>
      <c r="AJ968" s="1"/>
      <c r="AK968" s="1"/>
      <c r="AL968" s="1"/>
      <c r="AM968" s="1"/>
      <c r="AN968" s="1"/>
    </row>
    <row r="969" spans="1:4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2"/>
      <c r="AH969" s="1"/>
      <c r="AI969" s="1"/>
      <c r="AJ969" s="1"/>
      <c r="AK969" s="1"/>
      <c r="AL969" s="1"/>
      <c r="AM969" s="1"/>
      <c r="AN969" s="1"/>
    </row>
    <row r="970" spans="1:4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2"/>
      <c r="AH970" s="1"/>
      <c r="AI970" s="1"/>
      <c r="AJ970" s="1"/>
      <c r="AK970" s="1"/>
      <c r="AL970" s="1"/>
      <c r="AM970" s="1"/>
      <c r="AN970" s="1"/>
    </row>
    <row r="971" spans="1:4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2"/>
      <c r="AH971" s="1"/>
      <c r="AI971" s="1"/>
      <c r="AJ971" s="1"/>
      <c r="AK971" s="1"/>
      <c r="AL971" s="1"/>
      <c r="AM971" s="1"/>
      <c r="AN971" s="1"/>
    </row>
    <row r="972" spans="1:4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F972" s="1"/>
      <c r="AG972" s="2"/>
      <c r="AH972" s="1"/>
      <c r="AI972" s="1"/>
      <c r="AJ972" s="1"/>
      <c r="AK972" s="1"/>
      <c r="AL972" s="1"/>
      <c r="AM972" s="1"/>
      <c r="AN972" s="1"/>
    </row>
    <row r="973" spans="1:40" ht="12.75" x14ac:dyDescent="0.2">
      <c r="AL973" s="1"/>
      <c r="AM973" s="1"/>
      <c r="AN973" s="1"/>
    </row>
    <row r="974" spans="1:40" ht="12.75" x14ac:dyDescent="0.2">
      <c r="AL974" s="1"/>
      <c r="AM974" s="1"/>
      <c r="AN974" s="1"/>
    </row>
    <row r="975" spans="1:40" ht="12.75" x14ac:dyDescent="0.2">
      <c r="AL975" s="1"/>
      <c r="AM975" s="1"/>
      <c r="AN975" s="1"/>
    </row>
    <row r="976" spans="1:40" ht="12.75" x14ac:dyDescent="0.2">
      <c r="AL976" s="1"/>
      <c r="AM976" s="1"/>
      <c r="AN976" s="1"/>
    </row>
    <row r="977" spans="38:40" ht="12.75" x14ac:dyDescent="0.2">
      <c r="AL977" s="1"/>
      <c r="AM977" s="1"/>
      <c r="AN977" s="1"/>
    </row>
    <row r="978" spans="38:40" ht="12.75" x14ac:dyDescent="0.2">
      <c r="AL978" s="1"/>
      <c r="AM978" s="1"/>
      <c r="AN978" s="1"/>
    </row>
    <row r="979" spans="38:40" ht="12.75" x14ac:dyDescent="0.2">
      <c r="AL979" s="1"/>
      <c r="AM979" s="1"/>
      <c r="AN979" s="1"/>
    </row>
    <row r="980" spans="38:40" ht="12.75" x14ac:dyDescent="0.2">
      <c r="AL980" s="1"/>
      <c r="AM980" s="1"/>
      <c r="AN980" s="1"/>
    </row>
    <row r="981" spans="38:40" ht="12.75" x14ac:dyDescent="0.2">
      <c r="AL981" s="1"/>
      <c r="AM981" s="1"/>
      <c r="AN981" s="1"/>
    </row>
    <row r="982" spans="38:40" ht="12.75" x14ac:dyDescent="0.2">
      <c r="AL982" s="1"/>
      <c r="AM982" s="1"/>
      <c r="AN982" s="1"/>
    </row>
    <row r="983" spans="38:40" ht="12.75" x14ac:dyDescent="0.2">
      <c r="AL983" s="1"/>
      <c r="AM983" s="1"/>
      <c r="AN983" s="1"/>
    </row>
    <row r="984" spans="38:40" ht="12.75" x14ac:dyDescent="0.2">
      <c r="AL984" s="1"/>
      <c r="AM984" s="1"/>
      <c r="AN984" s="1"/>
    </row>
    <row r="985" spans="38:40" ht="12.75" x14ac:dyDescent="0.2">
      <c r="AL985" s="1"/>
      <c r="AM985" s="1"/>
      <c r="AN985" s="1"/>
    </row>
    <row r="986" spans="38:40" ht="12.75" x14ac:dyDescent="0.2">
      <c r="AL986" s="1"/>
      <c r="AM986" s="1"/>
      <c r="AN986" s="1"/>
    </row>
  </sheetData>
  <mergeCells count="14">
    <mergeCell ref="AF10:AG10"/>
    <mergeCell ref="A1:Y1"/>
    <mergeCell ref="A2:Y2"/>
    <mergeCell ref="A3:A8"/>
    <mergeCell ref="B3:B8"/>
    <mergeCell ref="C3:C8"/>
    <mergeCell ref="D3:U6"/>
    <mergeCell ref="F7:T7"/>
    <mergeCell ref="D7:D8"/>
    <mergeCell ref="E7:E8"/>
    <mergeCell ref="V3:AA6"/>
    <mergeCell ref="V7:V8"/>
    <mergeCell ref="W7:W8"/>
    <mergeCell ref="X7:AA7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83"/>
  <sheetViews>
    <sheetView workbookViewId="0">
      <pane ySplit="2" topLeftCell="A3" activePane="bottomLeft" state="frozen"/>
      <selection pane="bottomLeft" activeCell="B10" sqref="B10"/>
    </sheetView>
  </sheetViews>
  <sheetFormatPr defaultColWidth="14.42578125" defaultRowHeight="15.75" customHeight="1" x14ac:dyDescent="0.2"/>
  <cols>
    <col min="1" max="1" width="17.85546875" customWidth="1"/>
    <col min="2" max="2" width="25.85546875" customWidth="1"/>
  </cols>
  <sheetData>
    <row r="1" spans="1:6" ht="12.75" x14ac:dyDescent="0.2">
      <c r="A1" s="224"/>
      <c r="B1" s="215"/>
      <c r="C1" s="215"/>
      <c r="D1" s="215"/>
      <c r="E1" s="215"/>
      <c r="F1" s="215"/>
    </row>
    <row r="2" spans="1:6" ht="37.5" customHeight="1" x14ac:dyDescent="0.25">
      <c r="A2" s="225" t="s">
        <v>0</v>
      </c>
      <c r="B2" s="191"/>
      <c r="C2" s="191"/>
      <c r="D2" s="191"/>
      <c r="E2" s="191"/>
      <c r="F2" s="191"/>
    </row>
    <row r="3" spans="1:6" ht="12.75" x14ac:dyDescent="0.2">
      <c r="A3" s="226" t="s">
        <v>1</v>
      </c>
      <c r="B3" s="227" t="s">
        <v>3</v>
      </c>
      <c r="C3" s="228" t="s">
        <v>4</v>
      </c>
      <c r="D3" s="191"/>
      <c r="E3" s="191"/>
      <c r="F3" s="192"/>
    </row>
    <row r="4" spans="1:6" ht="12.75" x14ac:dyDescent="0.2">
      <c r="A4" s="198"/>
      <c r="B4" s="211"/>
      <c r="C4" s="223" t="s">
        <v>16</v>
      </c>
      <c r="D4" s="223" t="s">
        <v>19</v>
      </c>
      <c r="E4" s="223" t="s">
        <v>20</v>
      </c>
      <c r="F4" s="223" t="s">
        <v>21</v>
      </c>
    </row>
    <row r="5" spans="1:6" ht="28.5" customHeight="1" x14ac:dyDescent="0.2">
      <c r="A5" s="199"/>
      <c r="B5" s="192"/>
      <c r="C5" s="199"/>
      <c r="D5" s="199"/>
      <c r="E5" s="199"/>
      <c r="F5" s="199"/>
    </row>
    <row r="6" spans="1:6" ht="30" customHeight="1" x14ac:dyDescent="0.2">
      <c r="A6" s="6" t="s">
        <v>342</v>
      </c>
      <c r="B6" s="7">
        <v>1</v>
      </c>
      <c r="C6" s="7">
        <v>0</v>
      </c>
      <c r="D6" s="7">
        <v>1</v>
      </c>
      <c r="E6" s="7">
        <v>0</v>
      </c>
      <c r="F6" s="7">
        <v>0</v>
      </c>
    </row>
    <row r="7" spans="1:6" ht="12.75" x14ac:dyDescent="0.2">
      <c r="A7" s="1"/>
      <c r="B7" s="1"/>
      <c r="C7" s="1"/>
      <c r="D7" s="1"/>
      <c r="E7" s="1"/>
      <c r="F7" s="1"/>
    </row>
    <row r="8" spans="1:6" ht="12.75" x14ac:dyDescent="0.2">
      <c r="A8" s="1"/>
      <c r="B8" s="1"/>
      <c r="C8" s="1"/>
      <c r="D8" s="1"/>
      <c r="E8" s="1"/>
      <c r="F8" s="1"/>
    </row>
    <row r="9" spans="1:6" ht="12.75" x14ac:dyDescent="0.2">
      <c r="A9" s="1"/>
      <c r="B9" s="1"/>
      <c r="C9" s="1"/>
      <c r="D9" s="1"/>
      <c r="E9" s="1"/>
      <c r="F9" s="1"/>
    </row>
    <row r="10" spans="1:6" ht="12.75" x14ac:dyDescent="0.2">
      <c r="A10" s="1"/>
      <c r="B10" s="1"/>
      <c r="C10" s="1"/>
      <c r="D10" s="1"/>
      <c r="E10" s="1"/>
      <c r="F10" s="1"/>
    </row>
    <row r="11" spans="1:6" ht="12.75" x14ac:dyDescent="0.2">
      <c r="A11" s="1"/>
      <c r="B11" s="1"/>
      <c r="C11" s="1"/>
      <c r="D11" s="1"/>
      <c r="E11" s="1"/>
      <c r="F11" s="1"/>
    </row>
    <row r="12" spans="1:6" ht="12.75" x14ac:dyDescent="0.2">
      <c r="A12" s="1"/>
      <c r="B12" s="1"/>
      <c r="C12" s="1"/>
      <c r="D12" s="1"/>
      <c r="E12" s="1"/>
      <c r="F12" s="1"/>
    </row>
    <row r="13" spans="1:6" ht="12.75" x14ac:dyDescent="0.2">
      <c r="A13" s="1"/>
      <c r="B13" s="1"/>
      <c r="C13" s="1"/>
      <c r="D13" s="1"/>
      <c r="E13" s="1"/>
      <c r="F13" s="1"/>
    </row>
    <row r="14" spans="1:6" ht="12.75" x14ac:dyDescent="0.2">
      <c r="A14" s="1"/>
      <c r="B14" s="1"/>
      <c r="C14" s="1"/>
      <c r="D14" s="1"/>
      <c r="E14" s="1"/>
      <c r="F14" s="1"/>
    </row>
    <row r="15" spans="1:6" ht="12.75" x14ac:dyDescent="0.2">
      <c r="A15" s="1"/>
      <c r="B15" s="1"/>
      <c r="C15" s="1"/>
      <c r="D15" s="1"/>
      <c r="E15" s="1"/>
      <c r="F15" s="1"/>
    </row>
    <row r="16" spans="1:6" ht="12.75" x14ac:dyDescent="0.2">
      <c r="A16" s="1"/>
      <c r="B16" s="1"/>
      <c r="C16" s="1"/>
      <c r="D16" s="1"/>
      <c r="E16" s="1"/>
      <c r="F16" s="1"/>
    </row>
    <row r="17" spans="1:6" ht="12.75" x14ac:dyDescent="0.2">
      <c r="A17" s="1"/>
      <c r="B17" s="1"/>
      <c r="C17" s="1"/>
      <c r="D17" s="1"/>
      <c r="E17" s="1"/>
      <c r="F17" s="1"/>
    </row>
    <row r="18" spans="1:6" ht="12.75" x14ac:dyDescent="0.2">
      <c r="A18" s="1"/>
      <c r="B18" s="1"/>
      <c r="C18" s="1"/>
      <c r="D18" s="1"/>
      <c r="E18" s="1"/>
      <c r="F18" s="1"/>
    </row>
    <row r="19" spans="1:6" ht="12.75" x14ac:dyDescent="0.2">
      <c r="A19" s="1"/>
      <c r="B19" s="1"/>
      <c r="C19" s="1"/>
      <c r="D19" s="1"/>
      <c r="E19" s="1"/>
      <c r="F19" s="1"/>
    </row>
    <row r="20" spans="1:6" ht="12.75" x14ac:dyDescent="0.2">
      <c r="A20" s="1"/>
      <c r="B20" s="1"/>
      <c r="C20" s="1"/>
      <c r="D20" s="1"/>
      <c r="E20" s="1"/>
      <c r="F20" s="1"/>
    </row>
    <row r="21" spans="1:6" ht="12.75" x14ac:dyDescent="0.2">
      <c r="A21" s="1"/>
      <c r="B21" s="1"/>
      <c r="C21" s="1"/>
      <c r="D21" s="1"/>
      <c r="E21" s="1"/>
      <c r="F21" s="1"/>
    </row>
    <row r="22" spans="1:6" ht="12.75" x14ac:dyDescent="0.2">
      <c r="A22" s="1"/>
      <c r="B22" s="1"/>
      <c r="C22" s="1"/>
      <c r="D22" s="1"/>
      <c r="E22" s="1"/>
      <c r="F22" s="1"/>
    </row>
    <row r="23" spans="1:6" ht="12.75" x14ac:dyDescent="0.2">
      <c r="A23" s="1"/>
      <c r="B23" s="1"/>
      <c r="C23" s="1"/>
      <c r="D23" s="1"/>
      <c r="E23" s="1"/>
      <c r="F23" s="1"/>
    </row>
    <row r="24" spans="1:6" ht="12.75" x14ac:dyDescent="0.2">
      <c r="A24" s="1"/>
      <c r="B24" s="1"/>
      <c r="C24" s="1"/>
      <c r="D24" s="1"/>
      <c r="E24" s="1"/>
      <c r="F24" s="1"/>
    </row>
    <row r="25" spans="1:6" ht="12.75" x14ac:dyDescent="0.2">
      <c r="A25" s="1"/>
      <c r="B25" s="1"/>
      <c r="C25" s="1"/>
      <c r="D25" s="1"/>
      <c r="E25" s="1"/>
      <c r="F25" s="1"/>
    </row>
    <row r="26" spans="1:6" ht="12.75" x14ac:dyDescent="0.2">
      <c r="A26" s="1"/>
      <c r="B26" s="1"/>
      <c r="C26" s="1"/>
      <c r="D26" s="1"/>
      <c r="E26" s="1"/>
      <c r="F26" s="1"/>
    </row>
    <row r="27" spans="1:6" ht="12.75" x14ac:dyDescent="0.2">
      <c r="A27" s="1"/>
      <c r="B27" s="1"/>
      <c r="C27" s="1"/>
      <c r="D27" s="1"/>
      <c r="E27" s="1"/>
      <c r="F27" s="1"/>
    </row>
    <row r="28" spans="1:6" ht="12.75" x14ac:dyDescent="0.2">
      <c r="A28" s="1"/>
      <c r="B28" s="1"/>
      <c r="C28" s="1"/>
      <c r="D28" s="1"/>
      <c r="E28" s="1"/>
      <c r="F28" s="1"/>
    </row>
    <row r="29" spans="1:6" ht="12.75" x14ac:dyDescent="0.2">
      <c r="A29" s="1"/>
      <c r="B29" s="1"/>
      <c r="C29" s="1"/>
      <c r="D29" s="1"/>
      <c r="E29" s="1"/>
      <c r="F29" s="1"/>
    </row>
    <row r="30" spans="1:6" ht="12.75" x14ac:dyDescent="0.2">
      <c r="A30" s="1"/>
      <c r="B30" s="1"/>
      <c r="C30" s="1"/>
      <c r="D30" s="1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  <row r="49" spans="1:6" ht="12.75" x14ac:dyDescent="0.2">
      <c r="A49" s="1"/>
      <c r="B49" s="1"/>
      <c r="C49" s="1"/>
      <c r="D49" s="1"/>
      <c r="E49" s="1"/>
      <c r="F49" s="1"/>
    </row>
    <row r="50" spans="1:6" ht="12.75" x14ac:dyDescent="0.2">
      <c r="A50" s="1"/>
      <c r="B50" s="1"/>
      <c r="C50" s="1"/>
      <c r="D50" s="1"/>
      <c r="E50" s="1"/>
      <c r="F50" s="1"/>
    </row>
    <row r="51" spans="1:6" ht="12.75" x14ac:dyDescent="0.2">
      <c r="A51" s="1"/>
      <c r="B51" s="1"/>
      <c r="C51" s="1"/>
      <c r="D51" s="1"/>
      <c r="E51" s="1"/>
      <c r="F51" s="1"/>
    </row>
    <row r="52" spans="1:6" ht="12.75" x14ac:dyDescent="0.2">
      <c r="A52" s="1"/>
      <c r="B52" s="1"/>
      <c r="C52" s="1"/>
      <c r="D52" s="1"/>
      <c r="E52" s="1"/>
      <c r="F52" s="1"/>
    </row>
    <row r="53" spans="1:6" ht="12.75" x14ac:dyDescent="0.2">
      <c r="A53" s="1"/>
      <c r="B53" s="1"/>
      <c r="C53" s="1"/>
      <c r="D53" s="1"/>
      <c r="E53" s="1"/>
      <c r="F53" s="1"/>
    </row>
    <row r="54" spans="1:6" ht="12.75" x14ac:dyDescent="0.2">
      <c r="A54" s="1"/>
      <c r="B54" s="1"/>
      <c r="C54" s="1"/>
      <c r="D54" s="1"/>
      <c r="E54" s="1"/>
      <c r="F54" s="1"/>
    </row>
    <row r="55" spans="1:6" ht="12.75" x14ac:dyDescent="0.2">
      <c r="A55" s="1"/>
      <c r="B55" s="1"/>
      <c r="C55" s="1"/>
      <c r="D55" s="1"/>
      <c r="E55" s="1"/>
      <c r="F55" s="1"/>
    </row>
    <row r="56" spans="1:6" ht="12.75" x14ac:dyDescent="0.2">
      <c r="A56" s="1"/>
      <c r="B56" s="1"/>
      <c r="C56" s="1"/>
      <c r="D56" s="1"/>
      <c r="E56" s="1"/>
      <c r="F56" s="1"/>
    </row>
    <row r="57" spans="1:6" ht="12.75" x14ac:dyDescent="0.2">
      <c r="A57" s="1"/>
      <c r="B57" s="1"/>
      <c r="C57" s="1"/>
      <c r="D57" s="1"/>
      <c r="E57" s="1"/>
      <c r="F57" s="1"/>
    </row>
    <row r="58" spans="1:6" ht="12.75" x14ac:dyDescent="0.2">
      <c r="A58" s="1"/>
      <c r="B58" s="1"/>
      <c r="C58" s="1"/>
      <c r="D58" s="1"/>
      <c r="E58" s="1"/>
      <c r="F58" s="1"/>
    </row>
    <row r="59" spans="1:6" ht="12.75" x14ac:dyDescent="0.2">
      <c r="A59" s="1"/>
      <c r="B59" s="1"/>
      <c r="C59" s="1"/>
      <c r="D59" s="1"/>
      <c r="E59" s="1"/>
      <c r="F59" s="1"/>
    </row>
    <row r="60" spans="1:6" ht="12.75" x14ac:dyDescent="0.2">
      <c r="A60" s="1"/>
      <c r="B60" s="1"/>
      <c r="C60" s="1"/>
      <c r="D60" s="1"/>
      <c r="E60" s="1"/>
      <c r="F60" s="1"/>
    </row>
    <row r="61" spans="1:6" ht="12.75" x14ac:dyDescent="0.2">
      <c r="A61" s="1"/>
      <c r="B61" s="1"/>
      <c r="C61" s="1"/>
      <c r="D61" s="1"/>
      <c r="E61" s="1"/>
      <c r="F61" s="1"/>
    </row>
    <row r="62" spans="1:6" ht="12.75" x14ac:dyDescent="0.2">
      <c r="A62" s="1"/>
      <c r="B62" s="1"/>
      <c r="C62" s="1"/>
      <c r="D62" s="1"/>
      <c r="E62" s="1"/>
      <c r="F62" s="1"/>
    </row>
    <row r="63" spans="1:6" ht="12.75" x14ac:dyDescent="0.2">
      <c r="A63" s="1"/>
      <c r="B63" s="1"/>
      <c r="C63" s="1"/>
      <c r="D63" s="1"/>
      <c r="E63" s="1"/>
      <c r="F63" s="1"/>
    </row>
    <row r="64" spans="1:6" ht="12.75" x14ac:dyDescent="0.2">
      <c r="A64" s="1"/>
      <c r="B64" s="1"/>
      <c r="C64" s="1"/>
      <c r="D64" s="1"/>
      <c r="E64" s="1"/>
      <c r="F64" s="1"/>
    </row>
    <row r="65" spans="1:6" ht="12.75" x14ac:dyDescent="0.2">
      <c r="A65" s="1"/>
      <c r="B65" s="1"/>
      <c r="C65" s="1"/>
      <c r="D65" s="1"/>
      <c r="E65" s="1"/>
      <c r="F65" s="1"/>
    </row>
    <row r="66" spans="1:6" ht="12.75" x14ac:dyDescent="0.2">
      <c r="A66" s="1"/>
      <c r="B66" s="1"/>
      <c r="C66" s="1"/>
      <c r="D66" s="1"/>
      <c r="E66" s="1"/>
      <c r="F66" s="1"/>
    </row>
    <row r="67" spans="1:6" ht="12.75" x14ac:dyDescent="0.2">
      <c r="A67" s="1"/>
      <c r="B67" s="1"/>
      <c r="C67" s="1"/>
      <c r="D67" s="1"/>
      <c r="E67" s="1"/>
      <c r="F67" s="1"/>
    </row>
    <row r="68" spans="1:6" ht="12.75" x14ac:dyDescent="0.2">
      <c r="A68" s="1"/>
      <c r="B68" s="1"/>
      <c r="C68" s="1"/>
      <c r="D68" s="1"/>
      <c r="E68" s="1"/>
      <c r="F68" s="1"/>
    </row>
    <row r="69" spans="1:6" ht="12.75" x14ac:dyDescent="0.2">
      <c r="A69" s="1"/>
      <c r="B69" s="1"/>
      <c r="C69" s="1"/>
      <c r="D69" s="1"/>
      <c r="E69" s="1"/>
      <c r="F69" s="1"/>
    </row>
    <row r="70" spans="1:6" ht="12.75" x14ac:dyDescent="0.2">
      <c r="A70" s="1"/>
      <c r="B70" s="1"/>
      <c r="C70" s="1"/>
      <c r="D70" s="1"/>
      <c r="E70" s="1"/>
      <c r="F70" s="1"/>
    </row>
    <row r="71" spans="1:6" ht="12.75" x14ac:dyDescent="0.2">
      <c r="A71" s="1"/>
      <c r="B71" s="1"/>
      <c r="C71" s="1"/>
      <c r="D71" s="1"/>
      <c r="E71" s="1"/>
      <c r="F71" s="1"/>
    </row>
    <row r="72" spans="1:6" ht="12.75" x14ac:dyDescent="0.2">
      <c r="A72" s="1"/>
      <c r="B72" s="1"/>
      <c r="C72" s="1"/>
      <c r="D72" s="1"/>
      <c r="E72" s="1"/>
      <c r="F72" s="1"/>
    </row>
    <row r="73" spans="1:6" ht="12.75" x14ac:dyDescent="0.2">
      <c r="A73" s="1"/>
      <c r="B73" s="1"/>
      <c r="C73" s="1"/>
      <c r="D73" s="1"/>
      <c r="E73" s="1"/>
      <c r="F73" s="1"/>
    </row>
    <row r="74" spans="1:6" ht="12.75" x14ac:dyDescent="0.2">
      <c r="A74" s="1"/>
      <c r="B74" s="1"/>
      <c r="C74" s="1"/>
      <c r="D74" s="1"/>
      <c r="E74" s="1"/>
      <c r="F74" s="1"/>
    </row>
    <row r="75" spans="1:6" ht="12.75" x14ac:dyDescent="0.2">
      <c r="A75" s="1"/>
      <c r="B75" s="1"/>
      <c r="C75" s="1"/>
      <c r="D75" s="1"/>
      <c r="E75" s="1"/>
      <c r="F75" s="1"/>
    </row>
    <row r="76" spans="1:6" ht="12.75" x14ac:dyDescent="0.2">
      <c r="A76" s="1"/>
      <c r="B76" s="1"/>
      <c r="C76" s="1"/>
      <c r="D76" s="1"/>
      <c r="E76" s="1"/>
      <c r="F76" s="1"/>
    </row>
    <row r="77" spans="1:6" ht="12.75" x14ac:dyDescent="0.2">
      <c r="A77" s="1"/>
      <c r="B77" s="1"/>
      <c r="C77" s="1"/>
      <c r="D77" s="1"/>
      <c r="E77" s="1"/>
      <c r="F77" s="1"/>
    </row>
    <row r="78" spans="1:6" ht="12.75" x14ac:dyDescent="0.2">
      <c r="A78" s="1"/>
      <c r="B78" s="1"/>
      <c r="C78" s="1"/>
      <c r="D78" s="1"/>
      <c r="E78" s="1"/>
      <c r="F78" s="1"/>
    </row>
    <row r="79" spans="1:6" ht="12.75" x14ac:dyDescent="0.2">
      <c r="A79" s="1"/>
      <c r="B79" s="1"/>
      <c r="C79" s="1"/>
      <c r="D79" s="1"/>
      <c r="E79" s="1"/>
      <c r="F79" s="1"/>
    </row>
    <row r="80" spans="1:6" ht="12.75" x14ac:dyDescent="0.2">
      <c r="A80" s="1"/>
      <c r="B80" s="1"/>
      <c r="C80" s="1"/>
      <c r="D80" s="1"/>
      <c r="E80" s="1"/>
      <c r="F80" s="1"/>
    </row>
    <row r="81" spans="1:6" ht="12.75" x14ac:dyDescent="0.2">
      <c r="A81" s="1"/>
      <c r="B81" s="1"/>
      <c r="C81" s="1"/>
      <c r="D81" s="1"/>
      <c r="E81" s="1"/>
      <c r="F81" s="1"/>
    </row>
    <row r="82" spans="1:6" ht="12.75" x14ac:dyDescent="0.2">
      <c r="A82" s="1"/>
      <c r="B82" s="1"/>
      <c r="C82" s="1"/>
      <c r="D82" s="1"/>
      <c r="E82" s="1"/>
      <c r="F82" s="1"/>
    </row>
    <row r="83" spans="1:6" ht="12.75" x14ac:dyDescent="0.2">
      <c r="A83" s="1"/>
      <c r="B83" s="1"/>
      <c r="C83" s="1"/>
      <c r="D83" s="1"/>
      <c r="E83" s="1"/>
      <c r="F83" s="1"/>
    </row>
    <row r="84" spans="1:6" ht="12.75" x14ac:dyDescent="0.2">
      <c r="A84" s="1"/>
      <c r="B84" s="1"/>
      <c r="C84" s="1"/>
      <c r="D84" s="1"/>
      <c r="E84" s="1"/>
      <c r="F84" s="1"/>
    </row>
    <row r="85" spans="1:6" ht="12.75" x14ac:dyDescent="0.2">
      <c r="A85" s="1"/>
      <c r="B85" s="1"/>
      <c r="C85" s="1"/>
      <c r="D85" s="1"/>
      <c r="E85" s="1"/>
      <c r="F85" s="1"/>
    </row>
    <row r="86" spans="1:6" ht="12.75" x14ac:dyDescent="0.2">
      <c r="A86" s="1"/>
      <c r="B86" s="1"/>
      <c r="C86" s="1"/>
      <c r="D86" s="1"/>
      <c r="E86" s="1"/>
      <c r="F86" s="1"/>
    </row>
    <row r="87" spans="1:6" ht="12.75" x14ac:dyDescent="0.2">
      <c r="A87" s="1"/>
      <c r="B87" s="1"/>
      <c r="C87" s="1"/>
      <c r="D87" s="1"/>
      <c r="E87" s="1"/>
      <c r="F87" s="1"/>
    </row>
    <row r="88" spans="1:6" ht="12.75" x14ac:dyDescent="0.2">
      <c r="A88" s="1"/>
      <c r="B88" s="1"/>
      <c r="C88" s="1"/>
      <c r="D88" s="1"/>
      <c r="E88" s="1"/>
      <c r="F88" s="1"/>
    </row>
    <row r="89" spans="1:6" ht="12.75" x14ac:dyDescent="0.2">
      <c r="A89" s="1"/>
      <c r="B89" s="1"/>
      <c r="C89" s="1"/>
      <c r="D89" s="1"/>
      <c r="E89" s="1"/>
      <c r="F89" s="1"/>
    </row>
    <row r="90" spans="1:6" ht="12.75" x14ac:dyDescent="0.2">
      <c r="A90" s="1"/>
      <c r="B90" s="1"/>
      <c r="C90" s="1"/>
      <c r="D90" s="1"/>
      <c r="E90" s="1"/>
      <c r="F90" s="1"/>
    </row>
    <row r="91" spans="1:6" ht="12.75" x14ac:dyDescent="0.2">
      <c r="A91" s="1"/>
      <c r="B91" s="1"/>
      <c r="C91" s="1"/>
      <c r="D91" s="1"/>
      <c r="E91" s="1"/>
      <c r="F91" s="1"/>
    </row>
    <row r="92" spans="1:6" ht="12.75" x14ac:dyDescent="0.2">
      <c r="A92" s="1"/>
      <c r="B92" s="1"/>
      <c r="C92" s="1"/>
      <c r="D92" s="1"/>
      <c r="E92" s="1"/>
      <c r="F92" s="1"/>
    </row>
    <row r="93" spans="1:6" ht="12.75" x14ac:dyDescent="0.2">
      <c r="A93" s="1"/>
      <c r="B93" s="1"/>
      <c r="C93" s="1"/>
      <c r="D93" s="1"/>
      <c r="E93" s="1"/>
      <c r="F93" s="1"/>
    </row>
    <row r="94" spans="1:6" ht="12.75" x14ac:dyDescent="0.2">
      <c r="A94" s="1"/>
      <c r="B94" s="1"/>
      <c r="C94" s="1"/>
      <c r="D94" s="1"/>
      <c r="E94" s="1"/>
      <c r="F94" s="1"/>
    </row>
    <row r="95" spans="1:6" ht="12.75" x14ac:dyDescent="0.2">
      <c r="A95" s="1"/>
      <c r="B95" s="1"/>
      <c r="C95" s="1"/>
      <c r="D95" s="1"/>
      <c r="E95" s="1"/>
      <c r="F95" s="1"/>
    </row>
    <row r="96" spans="1:6" ht="12.75" x14ac:dyDescent="0.2">
      <c r="A96" s="1"/>
      <c r="B96" s="1"/>
      <c r="C96" s="1"/>
      <c r="D96" s="1"/>
      <c r="E96" s="1"/>
      <c r="F96" s="1"/>
    </row>
    <row r="97" spans="1:6" ht="12.75" x14ac:dyDescent="0.2">
      <c r="A97" s="1"/>
      <c r="B97" s="1"/>
      <c r="C97" s="1"/>
      <c r="D97" s="1"/>
      <c r="E97" s="1"/>
      <c r="F97" s="1"/>
    </row>
    <row r="98" spans="1:6" ht="12.75" x14ac:dyDescent="0.2">
      <c r="A98" s="1"/>
      <c r="B98" s="1"/>
      <c r="C98" s="1"/>
      <c r="D98" s="1"/>
      <c r="E98" s="1"/>
      <c r="F98" s="1"/>
    </row>
    <row r="99" spans="1:6" ht="12.75" x14ac:dyDescent="0.2">
      <c r="A99" s="1"/>
      <c r="B99" s="1"/>
      <c r="C99" s="1"/>
      <c r="D99" s="1"/>
      <c r="E99" s="1"/>
      <c r="F99" s="1"/>
    </row>
    <row r="100" spans="1:6" ht="12.75" x14ac:dyDescent="0.2">
      <c r="A100" s="1"/>
      <c r="B100" s="1"/>
      <c r="C100" s="1"/>
      <c r="D100" s="1"/>
      <c r="E100" s="1"/>
      <c r="F100" s="1"/>
    </row>
    <row r="101" spans="1:6" ht="12.75" x14ac:dyDescent="0.2">
      <c r="A101" s="1"/>
      <c r="B101" s="1"/>
      <c r="C101" s="1"/>
      <c r="D101" s="1"/>
      <c r="E101" s="1"/>
      <c r="F101" s="1"/>
    </row>
    <row r="102" spans="1:6" ht="12.75" x14ac:dyDescent="0.2">
      <c r="A102" s="1"/>
      <c r="B102" s="1"/>
      <c r="C102" s="1"/>
      <c r="D102" s="1"/>
      <c r="E102" s="1"/>
      <c r="F102" s="1"/>
    </row>
    <row r="103" spans="1:6" ht="12.75" x14ac:dyDescent="0.2">
      <c r="A103" s="1"/>
      <c r="B103" s="1"/>
      <c r="C103" s="1"/>
      <c r="D103" s="1"/>
      <c r="E103" s="1"/>
      <c r="F103" s="1"/>
    </row>
    <row r="104" spans="1:6" ht="12.75" x14ac:dyDescent="0.2">
      <c r="A104" s="1"/>
      <c r="B104" s="1"/>
      <c r="C104" s="1"/>
      <c r="D104" s="1"/>
      <c r="E104" s="1"/>
      <c r="F104" s="1"/>
    </row>
    <row r="105" spans="1:6" ht="12.75" x14ac:dyDescent="0.2">
      <c r="A105" s="1"/>
      <c r="B105" s="1"/>
      <c r="C105" s="1"/>
      <c r="D105" s="1"/>
      <c r="E105" s="1"/>
      <c r="F105" s="1"/>
    </row>
    <row r="106" spans="1:6" ht="12.75" x14ac:dyDescent="0.2">
      <c r="A106" s="1"/>
      <c r="B106" s="1"/>
      <c r="C106" s="1"/>
      <c r="D106" s="1"/>
      <c r="E106" s="1"/>
      <c r="F106" s="1"/>
    </row>
    <row r="107" spans="1:6" ht="12.75" x14ac:dyDescent="0.2">
      <c r="A107" s="1"/>
      <c r="B107" s="1"/>
      <c r="C107" s="1"/>
      <c r="D107" s="1"/>
      <c r="E107" s="1"/>
      <c r="F107" s="1"/>
    </row>
    <row r="108" spans="1:6" ht="12.75" x14ac:dyDescent="0.2">
      <c r="A108" s="1"/>
      <c r="B108" s="1"/>
      <c r="C108" s="1"/>
      <c r="D108" s="1"/>
      <c r="E108" s="1"/>
      <c r="F108" s="1"/>
    </row>
    <row r="109" spans="1:6" ht="12.75" x14ac:dyDescent="0.2">
      <c r="A109" s="1"/>
      <c r="B109" s="1"/>
      <c r="C109" s="1"/>
      <c r="D109" s="1"/>
      <c r="E109" s="1"/>
      <c r="F109" s="1"/>
    </row>
    <row r="110" spans="1:6" ht="12.75" x14ac:dyDescent="0.2">
      <c r="A110" s="1"/>
      <c r="B110" s="1"/>
      <c r="C110" s="1"/>
      <c r="D110" s="1"/>
      <c r="E110" s="1"/>
      <c r="F110" s="1"/>
    </row>
    <row r="111" spans="1:6" ht="12.75" x14ac:dyDescent="0.2">
      <c r="A111" s="1"/>
      <c r="B111" s="1"/>
      <c r="C111" s="1"/>
      <c r="D111" s="1"/>
      <c r="E111" s="1"/>
      <c r="F111" s="1"/>
    </row>
    <row r="112" spans="1:6" ht="12.75" x14ac:dyDescent="0.2">
      <c r="A112" s="1"/>
      <c r="B112" s="1"/>
      <c r="C112" s="1"/>
      <c r="D112" s="1"/>
      <c r="E112" s="1"/>
      <c r="F112" s="1"/>
    </row>
    <row r="113" spans="1:6" ht="12.75" x14ac:dyDescent="0.2">
      <c r="A113" s="1"/>
      <c r="B113" s="1"/>
      <c r="C113" s="1"/>
      <c r="D113" s="1"/>
      <c r="E113" s="1"/>
      <c r="F113" s="1"/>
    </row>
    <row r="114" spans="1:6" ht="12.75" x14ac:dyDescent="0.2">
      <c r="A114" s="1"/>
      <c r="B114" s="1"/>
      <c r="C114" s="1"/>
      <c r="D114" s="1"/>
      <c r="E114" s="1"/>
      <c r="F114" s="1"/>
    </row>
    <row r="115" spans="1:6" ht="12.75" x14ac:dyDescent="0.2">
      <c r="A115" s="1"/>
      <c r="B115" s="1"/>
      <c r="C115" s="1"/>
      <c r="D115" s="1"/>
      <c r="E115" s="1"/>
      <c r="F115" s="1"/>
    </row>
    <row r="116" spans="1:6" ht="12.75" x14ac:dyDescent="0.2">
      <c r="A116" s="1"/>
      <c r="B116" s="1"/>
      <c r="C116" s="1"/>
      <c r="D116" s="1"/>
      <c r="E116" s="1"/>
      <c r="F116" s="1"/>
    </row>
    <row r="117" spans="1:6" ht="12.75" x14ac:dyDescent="0.2">
      <c r="A117" s="1"/>
      <c r="B117" s="1"/>
      <c r="C117" s="1"/>
      <c r="D117" s="1"/>
      <c r="E117" s="1"/>
      <c r="F117" s="1"/>
    </row>
    <row r="118" spans="1:6" ht="12.75" x14ac:dyDescent="0.2">
      <c r="A118" s="1"/>
      <c r="B118" s="1"/>
      <c r="C118" s="1"/>
      <c r="D118" s="1"/>
      <c r="E118" s="1"/>
      <c r="F118" s="1"/>
    </row>
    <row r="119" spans="1:6" ht="12.75" x14ac:dyDescent="0.2">
      <c r="A119" s="1"/>
      <c r="B119" s="1"/>
      <c r="C119" s="1"/>
      <c r="D119" s="1"/>
      <c r="E119" s="1"/>
      <c r="F119" s="1"/>
    </row>
    <row r="120" spans="1:6" ht="12.75" x14ac:dyDescent="0.2">
      <c r="A120" s="1"/>
      <c r="B120" s="1"/>
      <c r="C120" s="1"/>
      <c r="D120" s="1"/>
      <c r="E120" s="1"/>
      <c r="F120" s="1"/>
    </row>
    <row r="121" spans="1:6" ht="12.75" x14ac:dyDescent="0.2">
      <c r="A121" s="1"/>
      <c r="B121" s="1"/>
      <c r="C121" s="1"/>
      <c r="D121" s="1"/>
      <c r="E121" s="1"/>
      <c r="F121" s="1"/>
    </row>
    <row r="122" spans="1:6" ht="12.75" x14ac:dyDescent="0.2">
      <c r="A122" s="1"/>
      <c r="B122" s="1"/>
      <c r="C122" s="1"/>
      <c r="D122" s="1"/>
      <c r="E122" s="1"/>
      <c r="F122" s="1"/>
    </row>
    <row r="123" spans="1:6" ht="12.75" x14ac:dyDescent="0.2">
      <c r="A123" s="1"/>
      <c r="B123" s="1"/>
      <c r="C123" s="1"/>
      <c r="D123" s="1"/>
      <c r="E123" s="1"/>
      <c r="F123" s="1"/>
    </row>
    <row r="124" spans="1:6" ht="12.75" x14ac:dyDescent="0.2">
      <c r="A124" s="1"/>
      <c r="B124" s="1"/>
      <c r="C124" s="1"/>
      <c r="D124" s="1"/>
      <c r="E124" s="1"/>
      <c r="F124" s="1"/>
    </row>
    <row r="125" spans="1:6" ht="12.75" x14ac:dyDescent="0.2">
      <c r="A125" s="1"/>
      <c r="B125" s="1"/>
      <c r="C125" s="1"/>
      <c r="D125" s="1"/>
      <c r="E125" s="1"/>
      <c r="F125" s="1"/>
    </row>
    <row r="126" spans="1:6" ht="12.75" x14ac:dyDescent="0.2">
      <c r="A126" s="1"/>
      <c r="B126" s="1"/>
      <c r="C126" s="1"/>
      <c r="D126" s="1"/>
      <c r="E126" s="1"/>
      <c r="F126" s="1"/>
    </row>
    <row r="127" spans="1:6" ht="12.75" x14ac:dyDescent="0.2">
      <c r="A127" s="1"/>
      <c r="B127" s="1"/>
      <c r="C127" s="1"/>
      <c r="D127" s="1"/>
      <c r="E127" s="1"/>
      <c r="F127" s="1"/>
    </row>
    <row r="128" spans="1:6" ht="12.75" x14ac:dyDescent="0.2">
      <c r="A128" s="1"/>
      <c r="B128" s="1"/>
      <c r="C128" s="1"/>
      <c r="D128" s="1"/>
      <c r="E128" s="1"/>
      <c r="F128" s="1"/>
    </row>
    <row r="129" spans="1:6" ht="12.75" x14ac:dyDescent="0.2">
      <c r="A129" s="1"/>
      <c r="B129" s="1"/>
      <c r="C129" s="1"/>
      <c r="D129" s="1"/>
      <c r="E129" s="1"/>
      <c r="F129" s="1"/>
    </row>
    <row r="130" spans="1:6" ht="12.75" x14ac:dyDescent="0.2">
      <c r="A130" s="1"/>
      <c r="B130" s="1"/>
      <c r="C130" s="1"/>
      <c r="D130" s="1"/>
      <c r="E130" s="1"/>
      <c r="F130" s="1"/>
    </row>
    <row r="131" spans="1:6" ht="12.75" x14ac:dyDescent="0.2">
      <c r="A131" s="1"/>
      <c r="B131" s="1"/>
      <c r="C131" s="1"/>
      <c r="D131" s="1"/>
      <c r="E131" s="1"/>
      <c r="F131" s="1"/>
    </row>
    <row r="132" spans="1:6" ht="12.75" x14ac:dyDescent="0.2">
      <c r="A132" s="1"/>
      <c r="B132" s="1"/>
      <c r="C132" s="1"/>
      <c r="D132" s="1"/>
      <c r="E132" s="1"/>
      <c r="F132" s="1"/>
    </row>
    <row r="133" spans="1:6" ht="12.75" x14ac:dyDescent="0.2">
      <c r="A133" s="1"/>
      <c r="B133" s="1"/>
      <c r="C133" s="1"/>
      <c r="D133" s="1"/>
      <c r="E133" s="1"/>
      <c r="F133" s="1"/>
    </row>
    <row r="134" spans="1:6" ht="12.75" x14ac:dyDescent="0.2">
      <c r="A134" s="1"/>
      <c r="B134" s="1"/>
      <c r="C134" s="1"/>
      <c r="D134" s="1"/>
      <c r="E134" s="1"/>
      <c r="F134" s="1"/>
    </row>
    <row r="135" spans="1:6" ht="12.75" x14ac:dyDescent="0.2">
      <c r="A135" s="1"/>
      <c r="B135" s="1"/>
      <c r="C135" s="1"/>
      <c r="D135" s="1"/>
      <c r="E135" s="1"/>
      <c r="F135" s="1"/>
    </row>
    <row r="136" spans="1:6" ht="12.75" x14ac:dyDescent="0.2">
      <c r="A136" s="1"/>
      <c r="B136" s="1"/>
      <c r="C136" s="1"/>
      <c r="D136" s="1"/>
      <c r="E136" s="1"/>
      <c r="F136" s="1"/>
    </row>
    <row r="137" spans="1:6" ht="12.75" x14ac:dyDescent="0.2">
      <c r="A137" s="1"/>
      <c r="B137" s="1"/>
      <c r="C137" s="1"/>
      <c r="D137" s="1"/>
      <c r="E137" s="1"/>
      <c r="F137" s="1"/>
    </row>
    <row r="138" spans="1:6" ht="12.75" x14ac:dyDescent="0.2">
      <c r="A138" s="1"/>
      <c r="B138" s="1"/>
      <c r="C138" s="1"/>
      <c r="D138" s="1"/>
      <c r="E138" s="1"/>
      <c r="F138" s="1"/>
    </row>
    <row r="139" spans="1:6" ht="12.75" x14ac:dyDescent="0.2">
      <c r="A139" s="1"/>
      <c r="B139" s="1"/>
      <c r="C139" s="1"/>
      <c r="D139" s="1"/>
      <c r="E139" s="1"/>
      <c r="F139" s="1"/>
    </row>
    <row r="140" spans="1:6" ht="12.75" x14ac:dyDescent="0.2">
      <c r="A140" s="1"/>
      <c r="B140" s="1"/>
      <c r="C140" s="1"/>
      <c r="D140" s="1"/>
      <c r="E140" s="1"/>
      <c r="F140" s="1"/>
    </row>
    <row r="141" spans="1:6" ht="12.75" x14ac:dyDescent="0.2">
      <c r="A141" s="1"/>
      <c r="B141" s="1"/>
      <c r="C141" s="1"/>
      <c r="D141" s="1"/>
      <c r="E141" s="1"/>
      <c r="F141" s="1"/>
    </row>
    <row r="142" spans="1:6" ht="12.75" x14ac:dyDescent="0.2">
      <c r="A142" s="1"/>
      <c r="B142" s="1"/>
      <c r="C142" s="1"/>
      <c r="D142" s="1"/>
      <c r="E142" s="1"/>
      <c r="F142" s="1"/>
    </row>
    <row r="143" spans="1:6" ht="12.75" x14ac:dyDescent="0.2">
      <c r="A143" s="1"/>
      <c r="B143" s="1"/>
      <c r="C143" s="1"/>
      <c r="D143" s="1"/>
      <c r="E143" s="1"/>
      <c r="F143" s="1"/>
    </row>
    <row r="144" spans="1:6" ht="12.75" x14ac:dyDescent="0.2">
      <c r="A144" s="1"/>
      <c r="B144" s="1"/>
      <c r="C144" s="1"/>
      <c r="D144" s="1"/>
      <c r="E144" s="1"/>
      <c r="F144" s="1"/>
    </row>
    <row r="145" spans="1:6" ht="12.75" x14ac:dyDescent="0.2">
      <c r="A145" s="1"/>
      <c r="B145" s="1"/>
      <c r="C145" s="1"/>
      <c r="D145" s="1"/>
      <c r="E145" s="1"/>
      <c r="F145" s="1"/>
    </row>
    <row r="146" spans="1:6" ht="12.75" x14ac:dyDescent="0.2">
      <c r="A146" s="1"/>
      <c r="B146" s="1"/>
      <c r="C146" s="1"/>
      <c r="D146" s="1"/>
      <c r="E146" s="1"/>
      <c r="F146" s="1"/>
    </row>
    <row r="147" spans="1:6" ht="12.75" x14ac:dyDescent="0.2">
      <c r="A147" s="1"/>
      <c r="B147" s="1"/>
      <c r="C147" s="1"/>
      <c r="D147" s="1"/>
      <c r="E147" s="1"/>
      <c r="F147" s="1"/>
    </row>
    <row r="148" spans="1:6" ht="12.75" x14ac:dyDescent="0.2">
      <c r="A148" s="1"/>
      <c r="B148" s="1"/>
      <c r="C148" s="1"/>
      <c r="D148" s="1"/>
      <c r="E148" s="1"/>
      <c r="F148" s="1"/>
    </row>
    <row r="149" spans="1:6" ht="12.75" x14ac:dyDescent="0.2">
      <c r="A149" s="1"/>
      <c r="B149" s="1"/>
      <c r="C149" s="1"/>
      <c r="D149" s="1"/>
      <c r="E149" s="1"/>
      <c r="F149" s="1"/>
    </row>
    <row r="150" spans="1:6" ht="12.75" x14ac:dyDescent="0.2">
      <c r="A150" s="1"/>
      <c r="B150" s="1"/>
      <c r="C150" s="1"/>
      <c r="D150" s="1"/>
      <c r="E150" s="1"/>
      <c r="F150" s="1"/>
    </row>
    <row r="151" spans="1:6" ht="12.75" x14ac:dyDescent="0.2">
      <c r="A151" s="1"/>
      <c r="B151" s="1"/>
      <c r="C151" s="1"/>
      <c r="D151" s="1"/>
      <c r="E151" s="1"/>
      <c r="F151" s="1"/>
    </row>
    <row r="152" spans="1:6" ht="12.75" x14ac:dyDescent="0.2">
      <c r="A152" s="1"/>
      <c r="B152" s="1"/>
      <c r="C152" s="1"/>
      <c r="D152" s="1"/>
      <c r="E152" s="1"/>
      <c r="F152" s="1"/>
    </row>
    <row r="153" spans="1:6" ht="12.75" x14ac:dyDescent="0.2">
      <c r="A153" s="1"/>
      <c r="B153" s="1"/>
      <c r="C153" s="1"/>
      <c r="D153" s="1"/>
      <c r="E153" s="1"/>
      <c r="F153" s="1"/>
    </row>
    <row r="154" spans="1:6" ht="12.75" x14ac:dyDescent="0.2">
      <c r="A154" s="1"/>
      <c r="B154" s="1"/>
      <c r="C154" s="1"/>
      <c r="D154" s="1"/>
      <c r="E154" s="1"/>
      <c r="F154" s="1"/>
    </row>
    <row r="155" spans="1:6" ht="12.75" x14ac:dyDescent="0.2">
      <c r="A155" s="1"/>
      <c r="B155" s="1"/>
      <c r="C155" s="1"/>
      <c r="D155" s="1"/>
      <c r="E155" s="1"/>
      <c r="F155" s="1"/>
    </row>
    <row r="156" spans="1:6" ht="12.75" x14ac:dyDescent="0.2">
      <c r="A156" s="1"/>
      <c r="B156" s="1"/>
      <c r="C156" s="1"/>
      <c r="D156" s="1"/>
      <c r="E156" s="1"/>
      <c r="F156" s="1"/>
    </row>
    <row r="157" spans="1:6" ht="12.75" x14ac:dyDescent="0.2">
      <c r="A157" s="1"/>
      <c r="B157" s="1"/>
      <c r="C157" s="1"/>
      <c r="D157" s="1"/>
      <c r="E157" s="1"/>
      <c r="F157" s="1"/>
    </row>
    <row r="158" spans="1:6" ht="12.75" x14ac:dyDescent="0.2">
      <c r="A158" s="1"/>
      <c r="B158" s="1"/>
      <c r="C158" s="1"/>
      <c r="D158" s="1"/>
      <c r="E158" s="1"/>
      <c r="F158" s="1"/>
    </row>
    <row r="159" spans="1:6" ht="12.75" x14ac:dyDescent="0.2">
      <c r="A159" s="1"/>
      <c r="B159" s="1"/>
      <c r="C159" s="1"/>
      <c r="D159" s="1"/>
      <c r="E159" s="1"/>
      <c r="F159" s="1"/>
    </row>
    <row r="160" spans="1:6" ht="12.75" x14ac:dyDescent="0.2">
      <c r="A160" s="1"/>
      <c r="B160" s="1"/>
      <c r="C160" s="1"/>
      <c r="D160" s="1"/>
      <c r="E160" s="1"/>
      <c r="F160" s="1"/>
    </row>
    <row r="161" spans="1:6" ht="12.75" x14ac:dyDescent="0.2">
      <c r="A161" s="1"/>
      <c r="B161" s="1"/>
      <c r="C161" s="1"/>
      <c r="D161" s="1"/>
      <c r="E161" s="1"/>
      <c r="F161" s="1"/>
    </row>
    <row r="162" spans="1:6" ht="12.75" x14ac:dyDescent="0.2">
      <c r="A162" s="1"/>
      <c r="B162" s="1"/>
      <c r="C162" s="1"/>
      <c r="D162" s="1"/>
      <c r="E162" s="1"/>
      <c r="F162" s="1"/>
    </row>
    <row r="163" spans="1:6" ht="12.75" x14ac:dyDescent="0.2">
      <c r="A163" s="1"/>
      <c r="B163" s="1"/>
      <c r="C163" s="1"/>
      <c r="D163" s="1"/>
      <c r="E163" s="1"/>
      <c r="F163" s="1"/>
    </row>
    <row r="164" spans="1:6" ht="12.75" x14ac:dyDescent="0.2">
      <c r="A164" s="1"/>
      <c r="B164" s="1"/>
      <c r="C164" s="1"/>
      <c r="D164" s="1"/>
      <c r="E164" s="1"/>
      <c r="F164" s="1"/>
    </row>
    <row r="165" spans="1:6" ht="12.75" x14ac:dyDescent="0.2">
      <c r="A165" s="1"/>
      <c r="B165" s="1"/>
      <c r="C165" s="1"/>
      <c r="D165" s="1"/>
      <c r="E165" s="1"/>
      <c r="F165" s="1"/>
    </row>
    <row r="166" spans="1:6" ht="12.75" x14ac:dyDescent="0.2">
      <c r="A166" s="1"/>
      <c r="B166" s="1"/>
      <c r="C166" s="1"/>
      <c r="D166" s="1"/>
      <c r="E166" s="1"/>
      <c r="F166" s="1"/>
    </row>
    <row r="167" spans="1:6" ht="12.75" x14ac:dyDescent="0.2">
      <c r="A167" s="1"/>
      <c r="B167" s="1"/>
      <c r="C167" s="1"/>
      <c r="D167" s="1"/>
      <c r="E167" s="1"/>
      <c r="F167" s="1"/>
    </row>
    <row r="168" spans="1:6" ht="12.75" x14ac:dyDescent="0.2">
      <c r="A168" s="1"/>
      <c r="B168" s="1"/>
      <c r="C168" s="1"/>
      <c r="D168" s="1"/>
      <c r="E168" s="1"/>
      <c r="F168" s="1"/>
    </row>
    <row r="169" spans="1:6" ht="12.75" x14ac:dyDescent="0.2">
      <c r="A169" s="1"/>
      <c r="B169" s="1"/>
      <c r="C169" s="1"/>
      <c r="D169" s="1"/>
      <c r="E169" s="1"/>
      <c r="F169" s="1"/>
    </row>
    <row r="170" spans="1:6" ht="12.75" x14ac:dyDescent="0.2">
      <c r="A170" s="1"/>
      <c r="B170" s="1"/>
      <c r="C170" s="1"/>
      <c r="D170" s="1"/>
      <c r="E170" s="1"/>
      <c r="F170" s="1"/>
    </row>
    <row r="171" spans="1:6" ht="12.75" x14ac:dyDescent="0.2">
      <c r="A171" s="1"/>
      <c r="B171" s="1"/>
      <c r="C171" s="1"/>
      <c r="D171" s="1"/>
      <c r="E171" s="1"/>
      <c r="F171" s="1"/>
    </row>
    <row r="172" spans="1:6" ht="12.75" x14ac:dyDescent="0.2">
      <c r="A172" s="1"/>
      <c r="B172" s="1"/>
      <c r="C172" s="1"/>
      <c r="D172" s="1"/>
      <c r="E172" s="1"/>
      <c r="F172" s="1"/>
    </row>
    <row r="173" spans="1:6" ht="12.75" x14ac:dyDescent="0.2">
      <c r="A173" s="1"/>
      <c r="B173" s="1"/>
      <c r="C173" s="1"/>
      <c r="D173" s="1"/>
      <c r="E173" s="1"/>
      <c r="F173" s="1"/>
    </row>
    <row r="174" spans="1:6" ht="12.75" x14ac:dyDescent="0.2">
      <c r="A174" s="1"/>
      <c r="B174" s="1"/>
      <c r="C174" s="1"/>
      <c r="D174" s="1"/>
      <c r="E174" s="1"/>
      <c r="F174" s="1"/>
    </row>
    <row r="175" spans="1:6" ht="12.75" x14ac:dyDescent="0.2">
      <c r="A175" s="1"/>
      <c r="B175" s="1"/>
      <c r="C175" s="1"/>
      <c r="D175" s="1"/>
      <c r="E175" s="1"/>
      <c r="F175" s="1"/>
    </row>
    <row r="176" spans="1:6" ht="12.75" x14ac:dyDescent="0.2">
      <c r="A176" s="1"/>
      <c r="B176" s="1"/>
      <c r="C176" s="1"/>
      <c r="D176" s="1"/>
      <c r="E176" s="1"/>
      <c r="F176" s="1"/>
    </row>
    <row r="177" spans="1:6" ht="12.75" x14ac:dyDescent="0.2">
      <c r="A177" s="1"/>
      <c r="B177" s="1"/>
      <c r="C177" s="1"/>
      <c r="D177" s="1"/>
      <c r="E177" s="1"/>
      <c r="F177" s="1"/>
    </row>
    <row r="178" spans="1:6" ht="12.75" x14ac:dyDescent="0.2">
      <c r="A178" s="1"/>
      <c r="B178" s="1"/>
      <c r="C178" s="1"/>
      <c r="D178" s="1"/>
      <c r="E178" s="1"/>
      <c r="F178" s="1"/>
    </row>
    <row r="179" spans="1:6" ht="12.75" x14ac:dyDescent="0.2">
      <c r="A179" s="1"/>
      <c r="B179" s="1"/>
      <c r="C179" s="1"/>
      <c r="D179" s="1"/>
      <c r="E179" s="1"/>
      <c r="F179" s="1"/>
    </row>
    <row r="180" spans="1:6" ht="12.75" x14ac:dyDescent="0.2">
      <c r="A180" s="1"/>
      <c r="B180" s="1"/>
      <c r="C180" s="1"/>
      <c r="D180" s="1"/>
      <c r="E180" s="1"/>
      <c r="F180" s="1"/>
    </row>
    <row r="181" spans="1:6" ht="12.75" x14ac:dyDescent="0.2">
      <c r="A181" s="1"/>
      <c r="B181" s="1"/>
      <c r="C181" s="1"/>
      <c r="D181" s="1"/>
      <c r="E181" s="1"/>
      <c r="F181" s="1"/>
    </row>
    <row r="182" spans="1:6" ht="12.75" x14ac:dyDescent="0.2">
      <c r="A182" s="1"/>
      <c r="B182" s="1"/>
      <c r="C182" s="1"/>
      <c r="D182" s="1"/>
      <c r="E182" s="1"/>
      <c r="F182" s="1"/>
    </row>
    <row r="183" spans="1:6" ht="12.75" x14ac:dyDescent="0.2">
      <c r="A183" s="1"/>
      <c r="B183" s="1"/>
      <c r="C183" s="1"/>
      <c r="D183" s="1"/>
      <c r="E183" s="1"/>
      <c r="F183" s="1"/>
    </row>
    <row r="184" spans="1:6" ht="12.75" x14ac:dyDescent="0.2">
      <c r="A184" s="1"/>
      <c r="B184" s="1"/>
      <c r="C184" s="1"/>
      <c r="D184" s="1"/>
      <c r="E184" s="1"/>
      <c r="F184" s="1"/>
    </row>
    <row r="185" spans="1:6" ht="12.75" x14ac:dyDescent="0.2">
      <c r="A185" s="1"/>
      <c r="B185" s="1"/>
      <c r="C185" s="1"/>
      <c r="D185" s="1"/>
      <c r="E185" s="1"/>
      <c r="F185" s="1"/>
    </row>
    <row r="186" spans="1:6" ht="12.75" x14ac:dyDescent="0.2">
      <c r="A186" s="1"/>
      <c r="B186" s="1"/>
      <c r="C186" s="1"/>
      <c r="D186" s="1"/>
      <c r="E186" s="1"/>
      <c r="F186" s="1"/>
    </row>
    <row r="187" spans="1:6" ht="12.75" x14ac:dyDescent="0.2">
      <c r="A187" s="1"/>
      <c r="B187" s="1"/>
      <c r="C187" s="1"/>
      <c r="D187" s="1"/>
      <c r="E187" s="1"/>
      <c r="F187" s="1"/>
    </row>
    <row r="188" spans="1:6" ht="12.75" x14ac:dyDescent="0.2">
      <c r="A188" s="1"/>
      <c r="B188" s="1"/>
      <c r="C188" s="1"/>
      <c r="D188" s="1"/>
      <c r="E188" s="1"/>
      <c r="F188" s="1"/>
    </row>
    <row r="189" spans="1:6" ht="12.75" x14ac:dyDescent="0.2">
      <c r="A189" s="1"/>
      <c r="B189" s="1"/>
      <c r="C189" s="1"/>
      <c r="D189" s="1"/>
      <c r="E189" s="1"/>
      <c r="F189" s="1"/>
    </row>
    <row r="190" spans="1:6" ht="12.75" x14ac:dyDescent="0.2">
      <c r="A190" s="1"/>
      <c r="B190" s="1"/>
      <c r="C190" s="1"/>
      <c r="D190" s="1"/>
      <c r="E190" s="1"/>
      <c r="F190" s="1"/>
    </row>
    <row r="191" spans="1:6" ht="12.75" x14ac:dyDescent="0.2">
      <c r="A191" s="1"/>
      <c r="B191" s="1"/>
      <c r="C191" s="1"/>
      <c r="D191" s="1"/>
      <c r="E191" s="1"/>
      <c r="F191" s="1"/>
    </row>
    <row r="192" spans="1:6" ht="12.75" x14ac:dyDescent="0.2">
      <c r="A192" s="1"/>
      <c r="B192" s="1"/>
      <c r="C192" s="1"/>
      <c r="D192" s="1"/>
      <c r="E192" s="1"/>
      <c r="F192" s="1"/>
    </row>
    <row r="193" spans="1:6" ht="12.75" x14ac:dyDescent="0.2">
      <c r="A193" s="1"/>
      <c r="B193" s="1"/>
      <c r="C193" s="1"/>
      <c r="D193" s="1"/>
      <c r="E193" s="1"/>
      <c r="F193" s="1"/>
    </row>
    <row r="194" spans="1:6" ht="12.75" x14ac:dyDescent="0.2">
      <c r="A194" s="1"/>
      <c r="B194" s="1"/>
      <c r="C194" s="1"/>
      <c r="D194" s="1"/>
      <c r="E194" s="1"/>
      <c r="F194" s="1"/>
    </row>
    <row r="195" spans="1:6" ht="12.75" x14ac:dyDescent="0.2">
      <c r="A195" s="1"/>
      <c r="B195" s="1"/>
      <c r="C195" s="1"/>
      <c r="D195" s="1"/>
      <c r="E195" s="1"/>
      <c r="F195" s="1"/>
    </row>
    <row r="196" spans="1:6" ht="12.75" x14ac:dyDescent="0.2">
      <c r="A196" s="1"/>
      <c r="B196" s="1"/>
      <c r="C196" s="1"/>
      <c r="D196" s="1"/>
      <c r="E196" s="1"/>
      <c r="F196" s="1"/>
    </row>
    <row r="197" spans="1:6" ht="12.75" x14ac:dyDescent="0.2">
      <c r="A197" s="1"/>
      <c r="B197" s="1"/>
      <c r="C197" s="1"/>
      <c r="D197" s="1"/>
      <c r="E197" s="1"/>
      <c r="F197" s="1"/>
    </row>
    <row r="198" spans="1:6" ht="12.75" x14ac:dyDescent="0.2">
      <c r="A198" s="1"/>
      <c r="B198" s="1"/>
      <c r="C198" s="1"/>
      <c r="D198" s="1"/>
      <c r="E198" s="1"/>
      <c r="F198" s="1"/>
    </row>
    <row r="199" spans="1:6" ht="12.75" x14ac:dyDescent="0.2">
      <c r="A199" s="1"/>
      <c r="B199" s="1"/>
      <c r="C199" s="1"/>
      <c r="D199" s="1"/>
      <c r="E199" s="1"/>
      <c r="F199" s="1"/>
    </row>
    <row r="200" spans="1:6" ht="12.75" x14ac:dyDescent="0.2">
      <c r="A200" s="1"/>
      <c r="B200" s="1"/>
      <c r="C200" s="1"/>
      <c r="D200" s="1"/>
      <c r="E200" s="1"/>
      <c r="F200" s="1"/>
    </row>
    <row r="201" spans="1:6" ht="12.75" x14ac:dyDescent="0.2">
      <c r="A201" s="1"/>
      <c r="B201" s="1"/>
      <c r="C201" s="1"/>
      <c r="D201" s="1"/>
      <c r="E201" s="1"/>
      <c r="F201" s="1"/>
    </row>
    <row r="202" spans="1:6" ht="12.75" x14ac:dyDescent="0.2">
      <c r="A202" s="1"/>
      <c r="B202" s="1"/>
      <c r="C202" s="1"/>
      <c r="D202" s="1"/>
      <c r="E202" s="1"/>
      <c r="F202" s="1"/>
    </row>
    <row r="203" spans="1:6" ht="12.75" x14ac:dyDescent="0.2">
      <c r="A203" s="1"/>
      <c r="B203" s="1"/>
      <c r="C203" s="1"/>
      <c r="D203" s="1"/>
      <c r="E203" s="1"/>
      <c r="F203" s="1"/>
    </row>
    <row r="204" spans="1:6" ht="12.75" x14ac:dyDescent="0.2">
      <c r="A204" s="1"/>
      <c r="B204" s="1"/>
      <c r="C204" s="1"/>
      <c r="D204" s="1"/>
      <c r="E204" s="1"/>
      <c r="F204" s="1"/>
    </row>
    <row r="205" spans="1:6" ht="12.75" x14ac:dyDescent="0.2">
      <c r="A205" s="1"/>
      <c r="B205" s="1"/>
      <c r="C205" s="1"/>
      <c r="D205" s="1"/>
      <c r="E205" s="1"/>
      <c r="F205" s="1"/>
    </row>
    <row r="206" spans="1:6" ht="12.75" x14ac:dyDescent="0.2">
      <c r="A206" s="1"/>
      <c r="B206" s="1"/>
      <c r="C206" s="1"/>
      <c r="D206" s="1"/>
      <c r="E206" s="1"/>
      <c r="F206" s="1"/>
    </row>
    <row r="207" spans="1:6" ht="12.75" x14ac:dyDescent="0.2">
      <c r="A207" s="1"/>
      <c r="B207" s="1"/>
      <c r="C207" s="1"/>
      <c r="D207" s="1"/>
      <c r="E207" s="1"/>
      <c r="F207" s="1"/>
    </row>
    <row r="208" spans="1:6" ht="12.75" x14ac:dyDescent="0.2">
      <c r="A208" s="1"/>
      <c r="B208" s="1"/>
      <c r="C208" s="1"/>
      <c r="D208" s="1"/>
      <c r="E208" s="1"/>
      <c r="F208" s="1"/>
    </row>
    <row r="209" spans="1:6" ht="12.75" x14ac:dyDescent="0.2">
      <c r="A209" s="1"/>
      <c r="B209" s="1"/>
      <c r="C209" s="1"/>
      <c r="D209" s="1"/>
      <c r="E209" s="1"/>
      <c r="F209" s="1"/>
    </row>
    <row r="210" spans="1:6" ht="12.75" x14ac:dyDescent="0.2">
      <c r="A210" s="1"/>
      <c r="B210" s="1"/>
      <c r="C210" s="1"/>
      <c r="D210" s="1"/>
      <c r="E210" s="1"/>
      <c r="F210" s="1"/>
    </row>
    <row r="211" spans="1:6" ht="12.75" x14ac:dyDescent="0.2">
      <c r="A211" s="1"/>
      <c r="B211" s="1"/>
      <c r="C211" s="1"/>
      <c r="D211" s="1"/>
      <c r="E211" s="1"/>
      <c r="F211" s="1"/>
    </row>
    <row r="212" spans="1:6" ht="12.75" x14ac:dyDescent="0.2">
      <c r="A212" s="1"/>
      <c r="B212" s="1"/>
      <c r="C212" s="1"/>
      <c r="D212" s="1"/>
      <c r="E212" s="1"/>
      <c r="F212" s="1"/>
    </row>
    <row r="213" spans="1:6" ht="12.75" x14ac:dyDescent="0.2">
      <c r="A213" s="1"/>
      <c r="B213" s="1"/>
      <c r="C213" s="1"/>
      <c r="D213" s="1"/>
      <c r="E213" s="1"/>
      <c r="F213" s="1"/>
    </row>
    <row r="214" spans="1:6" ht="12.75" x14ac:dyDescent="0.2">
      <c r="A214" s="1"/>
      <c r="B214" s="1"/>
      <c r="C214" s="1"/>
      <c r="D214" s="1"/>
      <c r="E214" s="1"/>
      <c r="F214" s="1"/>
    </row>
    <row r="215" spans="1:6" ht="12.75" x14ac:dyDescent="0.2">
      <c r="A215" s="1"/>
      <c r="B215" s="1"/>
      <c r="C215" s="1"/>
      <c r="D215" s="1"/>
      <c r="E215" s="1"/>
      <c r="F215" s="1"/>
    </row>
    <row r="216" spans="1:6" ht="12.75" x14ac:dyDescent="0.2">
      <c r="A216" s="1"/>
      <c r="B216" s="1"/>
      <c r="C216" s="1"/>
      <c r="D216" s="1"/>
      <c r="E216" s="1"/>
      <c r="F216" s="1"/>
    </row>
    <row r="217" spans="1:6" ht="12.75" x14ac:dyDescent="0.2">
      <c r="A217" s="1"/>
      <c r="B217" s="1"/>
      <c r="C217" s="1"/>
      <c r="D217" s="1"/>
      <c r="E217" s="1"/>
      <c r="F217" s="1"/>
    </row>
    <row r="218" spans="1:6" ht="12.75" x14ac:dyDescent="0.2">
      <c r="A218" s="1"/>
      <c r="B218" s="1"/>
      <c r="C218" s="1"/>
      <c r="D218" s="1"/>
      <c r="E218" s="1"/>
      <c r="F218" s="1"/>
    </row>
    <row r="219" spans="1:6" ht="12.75" x14ac:dyDescent="0.2">
      <c r="A219" s="1"/>
      <c r="B219" s="1"/>
      <c r="C219" s="1"/>
      <c r="D219" s="1"/>
      <c r="E219" s="1"/>
      <c r="F219" s="1"/>
    </row>
    <row r="220" spans="1:6" ht="12.75" x14ac:dyDescent="0.2">
      <c r="A220" s="1"/>
      <c r="B220" s="1"/>
      <c r="C220" s="1"/>
      <c r="D220" s="1"/>
      <c r="E220" s="1"/>
      <c r="F220" s="1"/>
    </row>
    <row r="221" spans="1:6" ht="12.75" x14ac:dyDescent="0.2">
      <c r="A221" s="1"/>
      <c r="B221" s="1"/>
      <c r="C221" s="1"/>
      <c r="D221" s="1"/>
      <c r="E221" s="1"/>
      <c r="F221" s="1"/>
    </row>
    <row r="222" spans="1:6" ht="12.75" x14ac:dyDescent="0.2">
      <c r="A222" s="1"/>
      <c r="B222" s="1"/>
      <c r="C222" s="1"/>
      <c r="D222" s="1"/>
      <c r="E222" s="1"/>
      <c r="F222" s="1"/>
    </row>
    <row r="223" spans="1:6" ht="12.75" x14ac:dyDescent="0.2">
      <c r="A223" s="1"/>
      <c r="B223" s="1"/>
      <c r="C223" s="1"/>
      <c r="D223" s="1"/>
      <c r="E223" s="1"/>
      <c r="F223" s="1"/>
    </row>
    <row r="224" spans="1:6" ht="12.75" x14ac:dyDescent="0.2">
      <c r="A224" s="1"/>
      <c r="B224" s="1"/>
      <c r="C224" s="1"/>
      <c r="D224" s="1"/>
      <c r="E224" s="1"/>
      <c r="F224" s="1"/>
    </row>
    <row r="225" spans="1:6" ht="12.75" x14ac:dyDescent="0.2">
      <c r="A225" s="1"/>
      <c r="B225" s="1"/>
      <c r="C225" s="1"/>
      <c r="D225" s="1"/>
      <c r="E225" s="1"/>
      <c r="F225" s="1"/>
    </row>
    <row r="226" spans="1:6" ht="12.75" x14ac:dyDescent="0.2">
      <c r="A226" s="1"/>
      <c r="B226" s="1"/>
      <c r="C226" s="1"/>
      <c r="D226" s="1"/>
      <c r="E226" s="1"/>
      <c r="F226" s="1"/>
    </row>
    <row r="227" spans="1:6" ht="12.75" x14ac:dyDescent="0.2">
      <c r="A227" s="1"/>
      <c r="B227" s="1"/>
      <c r="C227" s="1"/>
      <c r="D227" s="1"/>
      <c r="E227" s="1"/>
      <c r="F227" s="1"/>
    </row>
    <row r="228" spans="1:6" ht="12.75" x14ac:dyDescent="0.2">
      <c r="A228" s="1"/>
      <c r="B228" s="1"/>
      <c r="C228" s="1"/>
      <c r="D228" s="1"/>
      <c r="E228" s="1"/>
      <c r="F228" s="1"/>
    </row>
    <row r="229" spans="1:6" ht="12.75" x14ac:dyDescent="0.2">
      <c r="A229" s="1"/>
      <c r="B229" s="1"/>
      <c r="C229" s="1"/>
      <c r="D229" s="1"/>
      <c r="E229" s="1"/>
      <c r="F229" s="1"/>
    </row>
    <row r="230" spans="1:6" ht="12.75" x14ac:dyDescent="0.2">
      <c r="A230" s="1"/>
      <c r="B230" s="1"/>
      <c r="C230" s="1"/>
      <c r="D230" s="1"/>
      <c r="E230" s="1"/>
      <c r="F230" s="1"/>
    </row>
    <row r="231" spans="1:6" ht="12.75" x14ac:dyDescent="0.2">
      <c r="A231" s="1"/>
      <c r="B231" s="1"/>
      <c r="C231" s="1"/>
      <c r="D231" s="1"/>
      <c r="E231" s="1"/>
      <c r="F231" s="1"/>
    </row>
    <row r="232" spans="1:6" ht="12.75" x14ac:dyDescent="0.2">
      <c r="A232" s="1"/>
      <c r="B232" s="1"/>
      <c r="C232" s="1"/>
      <c r="D232" s="1"/>
      <c r="E232" s="1"/>
      <c r="F232" s="1"/>
    </row>
    <row r="233" spans="1:6" ht="12.75" x14ac:dyDescent="0.2">
      <c r="A233" s="1"/>
      <c r="B233" s="1"/>
      <c r="C233" s="1"/>
      <c r="D233" s="1"/>
      <c r="E233" s="1"/>
      <c r="F233" s="1"/>
    </row>
    <row r="234" spans="1:6" ht="12.75" x14ac:dyDescent="0.2">
      <c r="A234" s="1"/>
      <c r="B234" s="1"/>
      <c r="C234" s="1"/>
      <c r="D234" s="1"/>
      <c r="E234" s="1"/>
      <c r="F234" s="1"/>
    </row>
    <row r="235" spans="1:6" ht="12.75" x14ac:dyDescent="0.2">
      <c r="A235" s="1"/>
      <c r="B235" s="1"/>
      <c r="C235" s="1"/>
      <c r="D235" s="1"/>
      <c r="E235" s="1"/>
      <c r="F235" s="1"/>
    </row>
    <row r="236" spans="1:6" ht="12.75" x14ac:dyDescent="0.2">
      <c r="A236" s="1"/>
      <c r="B236" s="1"/>
      <c r="C236" s="1"/>
      <c r="D236" s="1"/>
      <c r="E236" s="1"/>
      <c r="F236" s="1"/>
    </row>
    <row r="237" spans="1:6" ht="12.75" x14ac:dyDescent="0.2">
      <c r="A237" s="1"/>
      <c r="B237" s="1"/>
      <c r="C237" s="1"/>
      <c r="D237" s="1"/>
      <c r="E237" s="1"/>
      <c r="F237" s="1"/>
    </row>
    <row r="238" spans="1:6" ht="12.75" x14ac:dyDescent="0.2">
      <c r="A238" s="1"/>
      <c r="B238" s="1"/>
      <c r="C238" s="1"/>
      <c r="D238" s="1"/>
      <c r="E238" s="1"/>
      <c r="F238" s="1"/>
    </row>
    <row r="239" spans="1:6" ht="12.75" x14ac:dyDescent="0.2">
      <c r="A239" s="1"/>
      <c r="B239" s="1"/>
      <c r="C239" s="1"/>
      <c r="D239" s="1"/>
      <c r="E239" s="1"/>
      <c r="F239" s="1"/>
    </row>
    <row r="240" spans="1:6" ht="12.75" x14ac:dyDescent="0.2">
      <c r="A240" s="1"/>
      <c r="B240" s="1"/>
      <c r="C240" s="1"/>
      <c r="D240" s="1"/>
      <c r="E240" s="1"/>
      <c r="F240" s="1"/>
    </row>
    <row r="241" spans="1:6" ht="12.75" x14ac:dyDescent="0.2">
      <c r="A241" s="1"/>
      <c r="B241" s="1"/>
      <c r="C241" s="1"/>
      <c r="D241" s="1"/>
      <c r="E241" s="1"/>
      <c r="F241" s="1"/>
    </row>
    <row r="242" spans="1:6" ht="12.75" x14ac:dyDescent="0.2">
      <c r="A242" s="1"/>
      <c r="B242" s="1"/>
      <c r="C242" s="1"/>
      <c r="D242" s="1"/>
      <c r="E242" s="1"/>
      <c r="F242" s="1"/>
    </row>
    <row r="243" spans="1:6" ht="12.75" x14ac:dyDescent="0.2">
      <c r="A243" s="1"/>
      <c r="B243" s="1"/>
      <c r="C243" s="1"/>
      <c r="D243" s="1"/>
      <c r="E243" s="1"/>
      <c r="F243" s="1"/>
    </row>
    <row r="244" spans="1:6" ht="12.75" x14ac:dyDescent="0.2">
      <c r="A244" s="1"/>
      <c r="B244" s="1"/>
      <c r="C244" s="1"/>
      <c r="D244" s="1"/>
      <c r="E244" s="1"/>
      <c r="F244" s="1"/>
    </row>
    <row r="245" spans="1:6" ht="12.75" x14ac:dyDescent="0.2">
      <c r="A245" s="1"/>
      <c r="B245" s="1"/>
      <c r="C245" s="1"/>
      <c r="D245" s="1"/>
      <c r="E245" s="1"/>
      <c r="F245" s="1"/>
    </row>
    <row r="246" spans="1:6" ht="12.75" x14ac:dyDescent="0.2">
      <c r="A246" s="1"/>
      <c r="B246" s="1"/>
      <c r="C246" s="1"/>
      <c r="D246" s="1"/>
      <c r="E246" s="1"/>
      <c r="F246" s="1"/>
    </row>
    <row r="247" spans="1:6" ht="12.75" x14ac:dyDescent="0.2">
      <c r="A247" s="1"/>
      <c r="B247" s="1"/>
      <c r="C247" s="1"/>
      <c r="D247" s="1"/>
      <c r="E247" s="1"/>
      <c r="F247" s="1"/>
    </row>
    <row r="248" spans="1:6" ht="12.75" x14ac:dyDescent="0.2">
      <c r="A248" s="1"/>
      <c r="B248" s="1"/>
      <c r="C248" s="1"/>
      <c r="D248" s="1"/>
      <c r="E248" s="1"/>
      <c r="F248" s="1"/>
    </row>
    <row r="249" spans="1:6" ht="12.75" x14ac:dyDescent="0.2">
      <c r="A249" s="1"/>
      <c r="B249" s="1"/>
      <c r="C249" s="1"/>
      <c r="D249" s="1"/>
      <c r="E249" s="1"/>
      <c r="F249" s="1"/>
    </row>
    <row r="250" spans="1:6" ht="12.75" x14ac:dyDescent="0.2">
      <c r="A250" s="1"/>
      <c r="B250" s="1"/>
      <c r="C250" s="1"/>
      <c r="D250" s="1"/>
      <c r="E250" s="1"/>
      <c r="F250" s="1"/>
    </row>
    <row r="251" spans="1:6" ht="12.75" x14ac:dyDescent="0.2">
      <c r="A251" s="1"/>
      <c r="B251" s="1"/>
      <c r="C251" s="1"/>
      <c r="D251" s="1"/>
      <c r="E251" s="1"/>
      <c r="F251" s="1"/>
    </row>
    <row r="252" spans="1:6" ht="12.75" x14ac:dyDescent="0.2">
      <c r="A252" s="1"/>
      <c r="B252" s="1"/>
      <c r="C252" s="1"/>
      <c r="D252" s="1"/>
      <c r="E252" s="1"/>
      <c r="F252" s="1"/>
    </row>
    <row r="253" spans="1:6" ht="12.75" x14ac:dyDescent="0.2">
      <c r="A253" s="1"/>
      <c r="B253" s="1"/>
      <c r="C253" s="1"/>
      <c r="D253" s="1"/>
      <c r="E253" s="1"/>
      <c r="F253" s="1"/>
    </row>
    <row r="254" spans="1:6" ht="12.75" x14ac:dyDescent="0.2">
      <c r="A254" s="1"/>
      <c r="B254" s="1"/>
      <c r="C254" s="1"/>
      <c r="D254" s="1"/>
      <c r="E254" s="1"/>
      <c r="F254" s="1"/>
    </row>
    <row r="255" spans="1:6" ht="12.75" x14ac:dyDescent="0.2">
      <c r="A255" s="1"/>
      <c r="B255" s="1"/>
      <c r="C255" s="1"/>
      <c r="D255" s="1"/>
      <c r="E255" s="1"/>
      <c r="F255" s="1"/>
    </row>
    <row r="256" spans="1:6" ht="12.75" x14ac:dyDescent="0.2">
      <c r="A256" s="1"/>
      <c r="B256" s="1"/>
      <c r="C256" s="1"/>
      <c r="D256" s="1"/>
      <c r="E256" s="1"/>
      <c r="F256" s="1"/>
    </row>
    <row r="257" spans="1:6" ht="12.75" x14ac:dyDescent="0.2">
      <c r="A257" s="1"/>
      <c r="B257" s="1"/>
      <c r="C257" s="1"/>
      <c r="D257" s="1"/>
      <c r="E257" s="1"/>
      <c r="F257" s="1"/>
    </row>
    <row r="258" spans="1:6" ht="12.75" x14ac:dyDescent="0.2">
      <c r="A258" s="1"/>
      <c r="B258" s="1"/>
      <c r="C258" s="1"/>
      <c r="D258" s="1"/>
      <c r="E258" s="1"/>
      <c r="F258" s="1"/>
    </row>
    <row r="259" spans="1:6" ht="12.75" x14ac:dyDescent="0.2">
      <c r="A259" s="1"/>
      <c r="B259" s="1"/>
      <c r="C259" s="1"/>
      <c r="D259" s="1"/>
      <c r="E259" s="1"/>
      <c r="F259" s="1"/>
    </row>
    <row r="260" spans="1:6" ht="12.75" x14ac:dyDescent="0.2">
      <c r="A260" s="1"/>
      <c r="B260" s="1"/>
      <c r="C260" s="1"/>
      <c r="D260" s="1"/>
      <c r="E260" s="1"/>
      <c r="F260" s="1"/>
    </row>
    <row r="261" spans="1:6" ht="12.75" x14ac:dyDescent="0.2">
      <c r="A261" s="1"/>
      <c r="B261" s="1"/>
      <c r="C261" s="1"/>
      <c r="D261" s="1"/>
      <c r="E261" s="1"/>
      <c r="F261" s="1"/>
    </row>
    <row r="262" spans="1:6" ht="12.75" x14ac:dyDescent="0.2">
      <c r="A262" s="1"/>
      <c r="B262" s="1"/>
      <c r="C262" s="1"/>
      <c r="D262" s="1"/>
      <c r="E262" s="1"/>
      <c r="F262" s="1"/>
    </row>
    <row r="263" spans="1:6" ht="12.75" x14ac:dyDescent="0.2">
      <c r="A263" s="1"/>
      <c r="B263" s="1"/>
      <c r="C263" s="1"/>
      <c r="D263" s="1"/>
      <c r="E263" s="1"/>
      <c r="F263" s="1"/>
    </row>
    <row r="264" spans="1:6" ht="12.75" x14ac:dyDescent="0.2">
      <c r="A264" s="1"/>
      <c r="B264" s="1"/>
      <c r="C264" s="1"/>
      <c r="D264" s="1"/>
      <c r="E264" s="1"/>
      <c r="F264" s="1"/>
    </row>
    <row r="265" spans="1:6" ht="12.75" x14ac:dyDescent="0.2">
      <c r="A265" s="1"/>
      <c r="B265" s="1"/>
      <c r="C265" s="1"/>
      <c r="D265" s="1"/>
      <c r="E265" s="1"/>
      <c r="F265" s="1"/>
    </row>
    <row r="266" spans="1:6" ht="12.75" x14ac:dyDescent="0.2">
      <c r="A266" s="1"/>
      <c r="B266" s="1"/>
      <c r="C266" s="1"/>
      <c r="D266" s="1"/>
      <c r="E266" s="1"/>
      <c r="F266" s="1"/>
    </row>
    <row r="267" spans="1:6" ht="12.75" x14ac:dyDescent="0.2">
      <c r="A267" s="1"/>
      <c r="B267" s="1"/>
      <c r="C267" s="1"/>
      <c r="D267" s="1"/>
      <c r="E267" s="1"/>
      <c r="F267" s="1"/>
    </row>
    <row r="268" spans="1:6" ht="12.75" x14ac:dyDescent="0.2">
      <c r="A268" s="1"/>
      <c r="B268" s="1"/>
      <c r="C268" s="1"/>
      <c r="D268" s="1"/>
      <c r="E268" s="1"/>
      <c r="F268" s="1"/>
    </row>
    <row r="269" spans="1:6" ht="12.75" x14ac:dyDescent="0.2">
      <c r="A269" s="1"/>
      <c r="B269" s="1"/>
      <c r="C269" s="1"/>
      <c r="D269" s="1"/>
      <c r="E269" s="1"/>
      <c r="F269" s="1"/>
    </row>
    <row r="270" spans="1:6" ht="12.75" x14ac:dyDescent="0.2">
      <c r="A270" s="1"/>
      <c r="B270" s="1"/>
      <c r="C270" s="1"/>
      <c r="D270" s="1"/>
      <c r="E270" s="1"/>
      <c r="F270" s="1"/>
    </row>
    <row r="271" spans="1:6" ht="12.75" x14ac:dyDescent="0.2">
      <c r="A271" s="1"/>
      <c r="B271" s="1"/>
      <c r="C271" s="1"/>
      <c r="D271" s="1"/>
      <c r="E271" s="1"/>
      <c r="F271" s="1"/>
    </row>
    <row r="272" spans="1:6" ht="12.75" x14ac:dyDescent="0.2">
      <c r="A272" s="1"/>
      <c r="B272" s="1"/>
      <c r="C272" s="1"/>
      <c r="D272" s="1"/>
      <c r="E272" s="1"/>
      <c r="F272" s="1"/>
    </row>
    <row r="273" spans="1:6" ht="12.75" x14ac:dyDescent="0.2">
      <c r="A273" s="1"/>
      <c r="B273" s="1"/>
      <c r="C273" s="1"/>
      <c r="D273" s="1"/>
      <c r="E273" s="1"/>
      <c r="F273" s="1"/>
    </row>
    <row r="274" spans="1:6" ht="12.75" x14ac:dyDescent="0.2">
      <c r="A274" s="1"/>
      <c r="B274" s="1"/>
      <c r="C274" s="1"/>
      <c r="D274" s="1"/>
      <c r="E274" s="1"/>
      <c r="F274" s="1"/>
    </row>
    <row r="275" spans="1:6" ht="12.75" x14ac:dyDescent="0.2">
      <c r="A275" s="1"/>
      <c r="B275" s="1"/>
      <c r="C275" s="1"/>
      <c r="D275" s="1"/>
      <c r="E275" s="1"/>
      <c r="F275" s="1"/>
    </row>
    <row r="276" spans="1:6" ht="12.75" x14ac:dyDescent="0.2">
      <c r="A276" s="1"/>
      <c r="B276" s="1"/>
      <c r="C276" s="1"/>
      <c r="D276" s="1"/>
      <c r="E276" s="1"/>
      <c r="F276" s="1"/>
    </row>
    <row r="277" spans="1:6" ht="12.75" x14ac:dyDescent="0.2">
      <c r="A277" s="1"/>
      <c r="B277" s="1"/>
      <c r="C277" s="1"/>
      <c r="D277" s="1"/>
      <c r="E277" s="1"/>
      <c r="F277" s="1"/>
    </row>
    <row r="278" spans="1:6" ht="12.75" x14ac:dyDescent="0.2">
      <c r="A278" s="1"/>
      <c r="B278" s="1"/>
      <c r="C278" s="1"/>
      <c r="D278" s="1"/>
      <c r="E278" s="1"/>
      <c r="F278" s="1"/>
    </row>
    <row r="279" spans="1:6" ht="12.75" x14ac:dyDescent="0.2">
      <c r="A279" s="1"/>
      <c r="B279" s="1"/>
      <c r="C279" s="1"/>
      <c r="D279" s="1"/>
      <c r="E279" s="1"/>
      <c r="F279" s="1"/>
    </row>
    <row r="280" spans="1:6" ht="12.75" x14ac:dyDescent="0.2">
      <c r="A280" s="1"/>
      <c r="B280" s="1"/>
      <c r="C280" s="1"/>
      <c r="D280" s="1"/>
      <c r="E280" s="1"/>
      <c r="F280" s="1"/>
    </row>
    <row r="281" spans="1:6" ht="12.75" x14ac:dyDescent="0.2">
      <c r="A281" s="1"/>
      <c r="B281" s="1"/>
      <c r="C281" s="1"/>
      <c r="D281" s="1"/>
      <c r="E281" s="1"/>
      <c r="F281" s="1"/>
    </row>
    <row r="282" spans="1:6" ht="12.75" x14ac:dyDescent="0.2">
      <c r="A282" s="1"/>
      <c r="B282" s="1"/>
      <c r="C282" s="1"/>
      <c r="D282" s="1"/>
      <c r="E282" s="1"/>
      <c r="F282" s="1"/>
    </row>
    <row r="283" spans="1:6" ht="12.75" x14ac:dyDescent="0.2">
      <c r="A283" s="1"/>
      <c r="B283" s="1"/>
      <c r="C283" s="1"/>
      <c r="D283" s="1"/>
      <c r="E283" s="1"/>
      <c r="F283" s="1"/>
    </row>
    <row r="284" spans="1:6" ht="12.75" x14ac:dyDescent="0.2">
      <c r="A284" s="1"/>
      <c r="B284" s="1"/>
      <c r="C284" s="1"/>
      <c r="D284" s="1"/>
      <c r="E284" s="1"/>
      <c r="F284" s="1"/>
    </row>
    <row r="285" spans="1:6" ht="12.75" x14ac:dyDescent="0.2">
      <c r="A285" s="1"/>
      <c r="B285" s="1"/>
      <c r="C285" s="1"/>
      <c r="D285" s="1"/>
      <c r="E285" s="1"/>
      <c r="F285" s="1"/>
    </row>
    <row r="286" spans="1:6" ht="12.75" x14ac:dyDescent="0.2">
      <c r="A286" s="1"/>
      <c r="B286" s="1"/>
      <c r="C286" s="1"/>
      <c r="D286" s="1"/>
      <c r="E286" s="1"/>
      <c r="F286" s="1"/>
    </row>
    <row r="287" spans="1:6" ht="12.75" x14ac:dyDescent="0.2">
      <c r="A287" s="1"/>
      <c r="B287" s="1"/>
      <c r="C287" s="1"/>
      <c r="D287" s="1"/>
      <c r="E287" s="1"/>
      <c r="F287" s="1"/>
    </row>
    <row r="288" spans="1:6" ht="12.75" x14ac:dyDescent="0.2">
      <c r="A288" s="1"/>
      <c r="B288" s="1"/>
      <c r="C288" s="1"/>
      <c r="D288" s="1"/>
      <c r="E288" s="1"/>
      <c r="F288" s="1"/>
    </row>
    <row r="289" spans="1:6" ht="12.75" x14ac:dyDescent="0.2">
      <c r="A289" s="1"/>
      <c r="B289" s="1"/>
      <c r="C289" s="1"/>
      <c r="D289" s="1"/>
      <c r="E289" s="1"/>
      <c r="F289" s="1"/>
    </row>
    <row r="290" spans="1:6" ht="12.75" x14ac:dyDescent="0.2">
      <c r="A290" s="1"/>
      <c r="B290" s="1"/>
      <c r="C290" s="1"/>
      <c r="D290" s="1"/>
      <c r="E290" s="1"/>
      <c r="F290" s="1"/>
    </row>
    <row r="291" spans="1:6" ht="12.75" x14ac:dyDescent="0.2">
      <c r="A291" s="1"/>
      <c r="B291" s="1"/>
      <c r="C291" s="1"/>
      <c r="D291" s="1"/>
      <c r="E291" s="1"/>
      <c r="F291" s="1"/>
    </row>
    <row r="292" spans="1:6" ht="12.75" x14ac:dyDescent="0.2">
      <c r="A292" s="1"/>
      <c r="B292" s="1"/>
      <c r="C292" s="1"/>
      <c r="D292" s="1"/>
      <c r="E292" s="1"/>
      <c r="F292" s="1"/>
    </row>
    <row r="293" spans="1:6" ht="12.75" x14ac:dyDescent="0.2">
      <c r="A293" s="1"/>
      <c r="B293" s="1"/>
      <c r="C293" s="1"/>
      <c r="D293" s="1"/>
      <c r="E293" s="1"/>
      <c r="F293" s="1"/>
    </row>
    <row r="294" spans="1:6" ht="12.75" x14ac:dyDescent="0.2">
      <c r="A294" s="1"/>
      <c r="B294" s="1"/>
      <c r="C294" s="1"/>
      <c r="D294" s="1"/>
      <c r="E294" s="1"/>
      <c r="F294" s="1"/>
    </row>
    <row r="295" spans="1:6" ht="12.75" x14ac:dyDescent="0.2">
      <c r="A295" s="1"/>
      <c r="B295" s="1"/>
      <c r="C295" s="1"/>
      <c r="D295" s="1"/>
      <c r="E295" s="1"/>
      <c r="F295" s="1"/>
    </row>
    <row r="296" spans="1:6" ht="12.75" x14ac:dyDescent="0.2">
      <c r="A296" s="1"/>
      <c r="B296" s="1"/>
      <c r="C296" s="1"/>
      <c r="D296" s="1"/>
      <c r="E296" s="1"/>
      <c r="F296" s="1"/>
    </row>
    <row r="297" spans="1:6" ht="12.75" x14ac:dyDescent="0.2">
      <c r="A297" s="1"/>
      <c r="B297" s="1"/>
      <c r="C297" s="1"/>
      <c r="D297" s="1"/>
      <c r="E297" s="1"/>
      <c r="F297" s="1"/>
    </row>
    <row r="298" spans="1:6" ht="12.75" x14ac:dyDescent="0.2">
      <c r="A298" s="1"/>
      <c r="B298" s="1"/>
      <c r="C298" s="1"/>
      <c r="D298" s="1"/>
      <c r="E298" s="1"/>
      <c r="F298" s="1"/>
    </row>
    <row r="299" spans="1:6" ht="12.75" x14ac:dyDescent="0.2">
      <c r="A299" s="1"/>
      <c r="B299" s="1"/>
      <c r="C299" s="1"/>
      <c r="D299" s="1"/>
      <c r="E299" s="1"/>
      <c r="F299" s="1"/>
    </row>
    <row r="300" spans="1:6" ht="12.75" x14ac:dyDescent="0.2">
      <c r="A300" s="1"/>
      <c r="B300" s="1"/>
      <c r="C300" s="1"/>
      <c r="D300" s="1"/>
      <c r="E300" s="1"/>
      <c r="F300" s="1"/>
    </row>
    <row r="301" spans="1:6" ht="12.75" x14ac:dyDescent="0.2">
      <c r="A301" s="1"/>
      <c r="B301" s="1"/>
      <c r="C301" s="1"/>
      <c r="D301" s="1"/>
      <c r="E301" s="1"/>
      <c r="F301" s="1"/>
    </row>
    <row r="302" spans="1:6" ht="12.75" x14ac:dyDescent="0.2">
      <c r="A302" s="1"/>
      <c r="B302" s="1"/>
      <c r="C302" s="1"/>
      <c r="D302" s="1"/>
      <c r="E302" s="1"/>
      <c r="F302" s="1"/>
    </row>
    <row r="303" spans="1:6" ht="12.75" x14ac:dyDescent="0.2">
      <c r="A303" s="1"/>
      <c r="B303" s="1"/>
      <c r="C303" s="1"/>
      <c r="D303" s="1"/>
      <c r="E303" s="1"/>
      <c r="F303" s="1"/>
    </row>
    <row r="304" spans="1:6" ht="12.75" x14ac:dyDescent="0.2">
      <c r="A304" s="1"/>
      <c r="B304" s="1"/>
      <c r="C304" s="1"/>
      <c r="D304" s="1"/>
      <c r="E304" s="1"/>
      <c r="F304" s="1"/>
    </row>
    <row r="305" spans="1:6" ht="12.75" x14ac:dyDescent="0.2">
      <c r="A305" s="1"/>
      <c r="B305" s="1"/>
      <c r="C305" s="1"/>
      <c r="D305" s="1"/>
      <c r="E305" s="1"/>
      <c r="F305" s="1"/>
    </row>
    <row r="306" spans="1:6" ht="12.75" x14ac:dyDescent="0.2">
      <c r="A306" s="1"/>
      <c r="B306" s="1"/>
      <c r="C306" s="1"/>
      <c r="D306" s="1"/>
      <c r="E306" s="1"/>
      <c r="F306" s="1"/>
    </row>
    <row r="307" spans="1:6" ht="12.75" x14ac:dyDescent="0.2">
      <c r="A307" s="1"/>
      <c r="B307" s="1"/>
      <c r="C307" s="1"/>
      <c r="D307" s="1"/>
      <c r="E307" s="1"/>
      <c r="F307" s="1"/>
    </row>
    <row r="308" spans="1:6" ht="12.75" x14ac:dyDescent="0.2">
      <c r="A308" s="1"/>
      <c r="B308" s="1"/>
      <c r="C308" s="1"/>
      <c r="D308" s="1"/>
      <c r="E308" s="1"/>
      <c r="F308" s="1"/>
    </row>
    <row r="309" spans="1:6" ht="12.75" x14ac:dyDescent="0.2">
      <c r="A309" s="1"/>
      <c r="B309" s="1"/>
      <c r="C309" s="1"/>
      <c r="D309" s="1"/>
      <c r="E309" s="1"/>
      <c r="F309" s="1"/>
    </row>
    <row r="310" spans="1:6" ht="12.75" x14ac:dyDescent="0.2">
      <c r="A310" s="1"/>
      <c r="B310" s="1"/>
      <c r="C310" s="1"/>
      <c r="D310" s="1"/>
      <c r="E310" s="1"/>
      <c r="F310" s="1"/>
    </row>
    <row r="311" spans="1:6" ht="12.75" x14ac:dyDescent="0.2">
      <c r="A311" s="1"/>
      <c r="B311" s="1"/>
      <c r="C311" s="1"/>
      <c r="D311" s="1"/>
      <c r="E311" s="1"/>
      <c r="F311" s="1"/>
    </row>
    <row r="312" spans="1:6" ht="12.75" x14ac:dyDescent="0.2">
      <c r="A312" s="1"/>
      <c r="B312" s="1"/>
      <c r="C312" s="1"/>
      <c r="D312" s="1"/>
      <c r="E312" s="1"/>
      <c r="F312" s="1"/>
    </row>
    <row r="313" spans="1:6" ht="12.75" x14ac:dyDescent="0.2">
      <c r="A313" s="1"/>
      <c r="B313" s="1"/>
      <c r="C313" s="1"/>
      <c r="D313" s="1"/>
      <c r="E313" s="1"/>
      <c r="F313" s="1"/>
    </row>
    <row r="314" spans="1:6" ht="12.75" x14ac:dyDescent="0.2">
      <c r="A314" s="1"/>
      <c r="B314" s="1"/>
      <c r="C314" s="1"/>
      <c r="D314" s="1"/>
      <c r="E314" s="1"/>
      <c r="F314" s="1"/>
    </row>
    <row r="315" spans="1:6" ht="12.75" x14ac:dyDescent="0.2">
      <c r="A315" s="1"/>
      <c r="B315" s="1"/>
      <c r="C315" s="1"/>
      <c r="D315" s="1"/>
      <c r="E315" s="1"/>
      <c r="F315" s="1"/>
    </row>
    <row r="316" spans="1:6" ht="12.75" x14ac:dyDescent="0.2">
      <c r="A316" s="1"/>
      <c r="B316" s="1"/>
      <c r="C316" s="1"/>
      <c r="D316" s="1"/>
      <c r="E316" s="1"/>
      <c r="F316" s="1"/>
    </row>
    <row r="317" spans="1:6" ht="12.75" x14ac:dyDescent="0.2">
      <c r="A317" s="1"/>
      <c r="B317" s="1"/>
      <c r="C317" s="1"/>
      <c r="D317" s="1"/>
      <c r="E317" s="1"/>
      <c r="F317" s="1"/>
    </row>
    <row r="318" spans="1:6" ht="12.75" x14ac:dyDescent="0.2">
      <c r="A318" s="1"/>
      <c r="B318" s="1"/>
      <c r="C318" s="1"/>
      <c r="D318" s="1"/>
      <c r="E318" s="1"/>
      <c r="F318" s="1"/>
    </row>
    <row r="319" spans="1:6" ht="12.75" x14ac:dyDescent="0.2">
      <c r="A319" s="1"/>
      <c r="B319" s="1"/>
      <c r="C319" s="1"/>
      <c r="D319" s="1"/>
      <c r="E319" s="1"/>
      <c r="F319" s="1"/>
    </row>
    <row r="320" spans="1:6" ht="12.75" x14ac:dyDescent="0.2">
      <c r="A320" s="1"/>
      <c r="B320" s="1"/>
      <c r="C320" s="1"/>
      <c r="D320" s="1"/>
      <c r="E320" s="1"/>
      <c r="F320" s="1"/>
    </row>
    <row r="321" spans="1:6" ht="12.75" x14ac:dyDescent="0.2">
      <c r="A321" s="1"/>
      <c r="B321" s="1"/>
      <c r="C321" s="1"/>
      <c r="D321" s="1"/>
      <c r="E321" s="1"/>
      <c r="F321" s="1"/>
    </row>
    <row r="322" spans="1:6" ht="12.75" x14ac:dyDescent="0.2">
      <c r="A322" s="1"/>
      <c r="B322" s="1"/>
      <c r="C322" s="1"/>
      <c r="D322" s="1"/>
      <c r="E322" s="1"/>
      <c r="F322" s="1"/>
    </row>
    <row r="323" spans="1:6" ht="12.75" x14ac:dyDescent="0.2">
      <c r="A323" s="1"/>
      <c r="B323" s="1"/>
      <c r="C323" s="1"/>
      <c r="D323" s="1"/>
      <c r="E323" s="1"/>
      <c r="F323" s="1"/>
    </row>
    <row r="324" spans="1:6" ht="12.75" x14ac:dyDescent="0.2">
      <c r="A324" s="1"/>
      <c r="B324" s="1"/>
      <c r="C324" s="1"/>
      <c r="D324" s="1"/>
      <c r="E324" s="1"/>
      <c r="F324" s="1"/>
    </row>
    <row r="325" spans="1:6" ht="12.75" x14ac:dyDescent="0.2">
      <c r="A325" s="1"/>
      <c r="B325" s="1"/>
      <c r="C325" s="1"/>
      <c r="D325" s="1"/>
      <c r="E325" s="1"/>
      <c r="F325" s="1"/>
    </row>
    <row r="326" spans="1:6" ht="12.75" x14ac:dyDescent="0.2">
      <c r="A326" s="1"/>
      <c r="B326" s="1"/>
      <c r="C326" s="1"/>
      <c r="D326" s="1"/>
      <c r="E326" s="1"/>
      <c r="F326" s="1"/>
    </row>
    <row r="327" spans="1:6" ht="12.75" x14ac:dyDescent="0.2">
      <c r="A327" s="1"/>
      <c r="B327" s="1"/>
      <c r="C327" s="1"/>
      <c r="D327" s="1"/>
      <c r="E327" s="1"/>
      <c r="F327" s="1"/>
    </row>
    <row r="328" spans="1:6" ht="12.75" x14ac:dyDescent="0.2">
      <c r="A328" s="1"/>
      <c r="B328" s="1"/>
      <c r="C328" s="1"/>
      <c r="D328" s="1"/>
      <c r="E328" s="1"/>
      <c r="F328" s="1"/>
    </row>
    <row r="329" spans="1:6" ht="12.75" x14ac:dyDescent="0.2">
      <c r="A329" s="1"/>
      <c r="B329" s="1"/>
      <c r="C329" s="1"/>
      <c r="D329" s="1"/>
      <c r="E329" s="1"/>
      <c r="F329" s="1"/>
    </row>
    <row r="330" spans="1:6" ht="12.75" x14ac:dyDescent="0.2">
      <c r="A330" s="1"/>
      <c r="B330" s="1"/>
      <c r="C330" s="1"/>
      <c r="D330" s="1"/>
      <c r="E330" s="1"/>
      <c r="F330" s="1"/>
    </row>
    <row r="331" spans="1:6" ht="12.75" x14ac:dyDescent="0.2">
      <c r="A331" s="1"/>
      <c r="B331" s="1"/>
      <c r="C331" s="1"/>
      <c r="D331" s="1"/>
      <c r="E331" s="1"/>
      <c r="F331" s="1"/>
    </row>
    <row r="332" spans="1:6" ht="12.75" x14ac:dyDescent="0.2">
      <c r="A332" s="1"/>
      <c r="B332" s="1"/>
      <c r="C332" s="1"/>
      <c r="D332" s="1"/>
      <c r="E332" s="1"/>
      <c r="F332" s="1"/>
    </row>
    <row r="333" spans="1:6" ht="12.75" x14ac:dyDescent="0.2">
      <c r="A333" s="1"/>
      <c r="B333" s="1"/>
      <c r="C333" s="1"/>
      <c r="D333" s="1"/>
      <c r="E333" s="1"/>
      <c r="F333" s="1"/>
    </row>
    <row r="334" spans="1:6" ht="12.75" x14ac:dyDescent="0.2">
      <c r="A334" s="1"/>
      <c r="B334" s="1"/>
      <c r="C334" s="1"/>
      <c r="D334" s="1"/>
      <c r="E334" s="1"/>
      <c r="F334" s="1"/>
    </row>
    <row r="335" spans="1:6" ht="12.75" x14ac:dyDescent="0.2">
      <c r="A335" s="1"/>
      <c r="B335" s="1"/>
      <c r="C335" s="1"/>
      <c r="D335" s="1"/>
      <c r="E335" s="1"/>
      <c r="F335" s="1"/>
    </row>
    <row r="336" spans="1:6" ht="12.75" x14ac:dyDescent="0.2">
      <c r="A336" s="1"/>
      <c r="B336" s="1"/>
      <c r="C336" s="1"/>
      <c r="D336" s="1"/>
      <c r="E336" s="1"/>
      <c r="F336" s="1"/>
    </row>
    <row r="337" spans="1:6" ht="12.75" x14ac:dyDescent="0.2">
      <c r="A337" s="1"/>
      <c r="B337" s="1"/>
      <c r="C337" s="1"/>
      <c r="D337" s="1"/>
      <c r="E337" s="1"/>
      <c r="F337" s="1"/>
    </row>
    <row r="338" spans="1:6" ht="12.75" x14ac:dyDescent="0.2">
      <c r="A338" s="1"/>
      <c r="B338" s="1"/>
      <c r="C338" s="1"/>
      <c r="D338" s="1"/>
      <c r="E338" s="1"/>
      <c r="F338" s="1"/>
    </row>
    <row r="339" spans="1:6" ht="12.75" x14ac:dyDescent="0.2">
      <c r="A339" s="1"/>
      <c r="B339" s="1"/>
      <c r="C339" s="1"/>
      <c r="D339" s="1"/>
      <c r="E339" s="1"/>
      <c r="F339" s="1"/>
    </row>
    <row r="340" spans="1:6" ht="12.75" x14ac:dyDescent="0.2">
      <c r="A340" s="1"/>
      <c r="B340" s="1"/>
      <c r="C340" s="1"/>
      <c r="D340" s="1"/>
      <c r="E340" s="1"/>
      <c r="F340" s="1"/>
    </row>
    <row r="341" spans="1:6" ht="12.75" x14ac:dyDescent="0.2">
      <c r="A341" s="1"/>
      <c r="B341" s="1"/>
      <c r="C341" s="1"/>
      <c r="D341" s="1"/>
      <c r="E341" s="1"/>
      <c r="F341" s="1"/>
    </row>
    <row r="342" spans="1:6" ht="12.75" x14ac:dyDescent="0.2">
      <c r="A342" s="1"/>
      <c r="B342" s="1"/>
      <c r="C342" s="1"/>
      <c r="D342" s="1"/>
      <c r="E342" s="1"/>
      <c r="F342" s="1"/>
    </row>
    <row r="343" spans="1:6" ht="12.75" x14ac:dyDescent="0.2">
      <c r="A343" s="1"/>
      <c r="B343" s="1"/>
      <c r="C343" s="1"/>
      <c r="D343" s="1"/>
      <c r="E343" s="1"/>
      <c r="F343" s="1"/>
    </row>
    <row r="344" spans="1:6" ht="12.75" x14ac:dyDescent="0.2">
      <c r="A344" s="1"/>
      <c r="B344" s="1"/>
      <c r="C344" s="1"/>
      <c r="D344" s="1"/>
      <c r="E344" s="1"/>
      <c r="F344" s="1"/>
    </row>
    <row r="345" spans="1:6" ht="12.75" x14ac:dyDescent="0.2">
      <c r="A345" s="1"/>
      <c r="B345" s="1"/>
      <c r="C345" s="1"/>
      <c r="D345" s="1"/>
      <c r="E345" s="1"/>
      <c r="F345" s="1"/>
    </row>
    <row r="346" spans="1:6" ht="12.75" x14ac:dyDescent="0.2">
      <c r="A346" s="1"/>
      <c r="B346" s="1"/>
      <c r="C346" s="1"/>
      <c r="D346" s="1"/>
      <c r="E346" s="1"/>
      <c r="F346" s="1"/>
    </row>
    <row r="347" spans="1:6" ht="12.75" x14ac:dyDescent="0.2">
      <c r="A347" s="1"/>
      <c r="B347" s="1"/>
      <c r="C347" s="1"/>
      <c r="D347" s="1"/>
      <c r="E347" s="1"/>
      <c r="F347" s="1"/>
    </row>
    <row r="348" spans="1:6" ht="12.75" x14ac:dyDescent="0.2">
      <c r="A348" s="1"/>
      <c r="B348" s="1"/>
      <c r="C348" s="1"/>
      <c r="D348" s="1"/>
      <c r="E348" s="1"/>
      <c r="F348" s="1"/>
    </row>
    <row r="349" spans="1:6" ht="12.75" x14ac:dyDescent="0.2">
      <c r="A349" s="1"/>
      <c r="B349" s="1"/>
      <c r="C349" s="1"/>
      <c r="D349" s="1"/>
      <c r="E349" s="1"/>
      <c r="F349" s="1"/>
    </row>
    <row r="350" spans="1:6" ht="12.75" x14ac:dyDescent="0.2">
      <c r="A350" s="1"/>
      <c r="B350" s="1"/>
      <c r="C350" s="1"/>
      <c r="D350" s="1"/>
      <c r="E350" s="1"/>
      <c r="F350" s="1"/>
    </row>
    <row r="351" spans="1:6" ht="12.75" x14ac:dyDescent="0.2">
      <c r="A351" s="1"/>
      <c r="B351" s="1"/>
      <c r="C351" s="1"/>
      <c r="D351" s="1"/>
      <c r="E351" s="1"/>
      <c r="F351" s="1"/>
    </row>
    <row r="352" spans="1:6" ht="12.75" x14ac:dyDescent="0.2">
      <c r="A352" s="1"/>
      <c r="B352" s="1"/>
      <c r="C352" s="1"/>
      <c r="D352" s="1"/>
      <c r="E352" s="1"/>
      <c r="F352" s="1"/>
    </row>
    <row r="353" spans="1:6" ht="12.75" x14ac:dyDescent="0.2">
      <c r="A353" s="1"/>
      <c r="B353" s="1"/>
      <c r="C353" s="1"/>
      <c r="D353" s="1"/>
      <c r="E353" s="1"/>
      <c r="F353" s="1"/>
    </row>
    <row r="354" spans="1:6" ht="12.75" x14ac:dyDescent="0.2">
      <c r="A354" s="1"/>
      <c r="B354" s="1"/>
      <c r="C354" s="1"/>
      <c r="D354" s="1"/>
      <c r="E354" s="1"/>
      <c r="F354" s="1"/>
    </row>
    <row r="355" spans="1:6" ht="12.75" x14ac:dyDescent="0.2">
      <c r="A355" s="1"/>
      <c r="B355" s="1"/>
      <c r="C355" s="1"/>
      <c r="D355" s="1"/>
      <c r="E355" s="1"/>
      <c r="F355" s="1"/>
    </row>
    <row r="356" spans="1:6" ht="12.75" x14ac:dyDescent="0.2">
      <c r="A356" s="1"/>
      <c r="B356" s="1"/>
      <c r="C356" s="1"/>
      <c r="D356" s="1"/>
      <c r="E356" s="1"/>
      <c r="F356" s="1"/>
    </row>
    <row r="357" spans="1:6" ht="12.75" x14ac:dyDescent="0.2">
      <c r="A357" s="1"/>
      <c r="B357" s="1"/>
      <c r="C357" s="1"/>
      <c r="D357" s="1"/>
      <c r="E357" s="1"/>
      <c r="F357" s="1"/>
    </row>
    <row r="358" spans="1:6" ht="12.75" x14ac:dyDescent="0.2">
      <c r="A358" s="1"/>
      <c r="B358" s="1"/>
      <c r="C358" s="1"/>
      <c r="D358" s="1"/>
      <c r="E358" s="1"/>
      <c r="F358" s="1"/>
    </row>
    <row r="359" spans="1:6" ht="12.75" x14ac:dyDescent="0.2">
      <c r="A359" s="1"/>
      <c r="B359" s="1"/>
      <c r="C359" s="1"/>
      <c r="D359" s="1"/>
      <c r="E359" s="1"/>
      <c r="F359" s="1"/>
    </row>
    <row r="360" spans="1:6" ht="12.75" x14ac:dyDescent="0.2">
      <c r="A360" s="1"/>
      <c r="B360" s="1"/>
      <c r="C360" s="1"/>
      <c r="D360" s="1"/>
      <c r="E360" s="1"/>
      <c r="F360" s="1"/>
    </row>
    <row r="361" spans="1:6" ht="12.75" x14ac:dyDescent="0.2">
      <c r="A361" s="1"/>
      <c r="B361" s="1"/>
      <c r="C361" s="1"/>
      <c r="D361" s="1"/>
      <c r="E361" s="1"/>
      <c r="F361" s="1"/>
    </row>
    <row r="362" spans="1:6" ht="12.75" x14ac:dyDescent="0.2">
      <c r="A362" s="1"/>
      <c r="B362" s="1"/>
      <c r="C362" s="1"/>
      <c r="D362" s="1"/>
      <c r="E362" s="1"/>
      <c r="F362" s="1"/>
    </row>
    <row r="363" spans="1:6" ht="12.75" x14ac:dyDescent="0.2">
      <c r="A363" s="1"/>
      <c r="B363" s="1"/>
      <c r="C363" s="1"/>
      <c r="D363" s="1"/>
      <c r="E363" s="1"/>
      <c r="F363" s="1"/>
    </row>
    <row r="364" spans="1:6" ht="12.75" x14ac:dyDescent="0.2">
      <c r="A364" s="1"/>
      <c r="B364" s="1"/>
      <c r="C364" s="1"/>
      <c r="D364" s="1"/>
      <c r="E364" s="1"/>
      <c r="F364" s="1"/>
    </row>
    <row r="365" spans="1:6" ht="12.75" x14ac:dyDescent="0.2">
      <c r="A365" s="1"/>
      <c r="B365" s="1"/>
      <c r="C365" s="1"/>
      <c r="D365" s="1"/>
      <c r="E365" s="1"/>
      <c r="F365" s="1"/>
    </row>
    <row r="366" spans="1:6" ht="12.75" x14ac:dyDescent="0.2">
      <c r="A366" s="1"/>
      <c r="B366" s="1"/>
      <c r="C366" s="1"/>
      <c r="D366" s="1"/>
      <c r="E366" s="1"/>
      <c r="F366" s="1"/>
    </row>
    <row r="367" spans="1:6" ht="12.75" x14ac:dyDescent="0.2">
      <c r="A367" s="1"/>
      <c r="B367" s="1"/>
      <c r="C367" s="1"/>
      <c r="D367" s="1"/>
      <c r="E367" s="1"/>
      <c r="F367" s="1"/>
    </row>
    <row r="368" spans="1:6" ht="12.75" x14ac:dyDescent="0.2">
      <c r="A368" s="1"/>
      <c r="B368" s="1"/>
      <c r="C368" s="1"/>
      <c r="D368" s="1"/>
      <c r="E368" s="1"/>
      <c r="F368" s="1"/>
    </row>
    <row r="369" spans="1:6" ht="12.75" x14ac:dyDescent="0.2">
      <c r="A369" s="1"/>
      <c r="B369" s="1"/>
      <c r="C369" s="1"/>
      <c r="D369" s="1"/>
      <c r="E369" s="1"/>
      <c r="F369" s="1"/>
    </row>
    <row r="370" spans="1:6" ht="12.75" x14ac:dyDescent="0.2">
      <c r="A370" s="1"/>
      <c r="B370" s="1"/>
      <c r="C370" s="1"/>
      <c r="D370" s="1"/>
      <c r="E370" s="1"/>
      <c r="F370" s="1"/>
    </row>
    <row r="371" spans="1:6" ht="12.75" x14ac:dyDescent="0.2">
      <c r="A371" s="1"/>
      <c r="B371" s="1"/>
      <c r="C371" s="1"/>
      <c r="D371" s="1"/>
      <c r="E371" s="1"/>
      <c r="F371" s="1"/>
    </row>
    <row r="372" spans="1:6" ht="12.75" x14ac:dyDescent="0.2">
      <c r="A372" s="1"/>
      <c r="B372" s="1"/>
      <c r="C372" s="1"/>
      <c r="D372" s="1"/>
      <c r="E372" s="1"/>
      <c r="F372" s="1"/>
    </row>
    <row r="373" spans="1:6" ht="12.75" x14ac:dyDescent="0.2">
      <c r="A373" s="1"/>
      <c r="B373" s="1"/>
      <c r="C373" s="1"/>
      <c r="D373" s="1"/>
      <c r="E373" s="1"/>
      <c r="F373" s="1"/>
    </row>
    <row r="374" spans="1:6" ht="12.75" x14ac:dyDescent="0.2">
      <c r="A374" s="1"/>
      <c r="B374" s="1"/>
      <c r="C374" s="1"/>
      <c r="D374" s="1"/>
      <c r="E374" s="1"/>
      <c r="F374" s="1"/>
    </row>
    <row r="375" spans="1:6" ht="12.75" x14ac:dyDescent="0.2">
      <c r="A375" s="1"/>
      <c r="B375" s="1"/>
      <c r="C375" s="1"/>
      <c r="D375" s="1"/>
      <c r="E375" s="1"/>
      <c r="F375" s="1"/>
    </row>
    <row r="376" spans="1:6" ht="12.75" x14ac:dyDescent="0.2">
      <c r="A376" s="1"/>
      <c r="B376" s="1"/>
      <c r="C376" s="1"/>
      <c r="D376" s="1"/>
      <c r="E376" s="1"/>
      <c r="F376" s="1"/>
    </row>
    <row r="377" spans="1:6" ht="12.75" x14ac:dyDescent="0.2">
      <c r="A377" s="1"/>
      <c r="B377" s="1"/>
      <c r="C377" s="1"/>
      <c r="D377" s="1"/>
      <c r="E377" s="1"/>
      <c r="F377" s="1"/>
    </row>
    <row r="378" spans="1:6" ht="12.75" x14ac:dyDescent="0.2">
      <c r="A378" s="1"/>
      <c r="B378" s="1"/>
      <c r="C378" s="1"/>
      <c r="D378" s="1"/>
      <c r="E378" s="1"/>
      <c r="F378" s="1"/>
    </row>
    <row r="379" spans="1:6" ht="12.75" x14ac:dyDescent="0.2">
      <c r="A379" s="1"/>
      <c r="B379" s="1"/>
      <c r="C379" s="1"/>
      <c r="D379" s="1"/>
      <c r="E379" s="1"/>
      <c r="F379" s="1"/>
    </row>
    <row r="380" spans="1:6" ht="12.75" x14ac:dyDescent="0.2">
      <c r="A380" s="1"/>
      <c r="B380" s="1"/>
      <c r="C380" s="1"/>
      <c r="D380" s="1"/>
      <c r="E380" s="1"/>
      <c r="F380" s="1"/>
    </row>
    <row r="381" spans="1:6" ht="12.75" x14ac:dyDescent="0.2">
      <c r="A381" s="1"/>
      <c r="B381" s="1"/>
      <c r="C381" s="1"/>
      <c r="D381" s="1"/>
      <c r="E381" s="1"/>
      <c r="F381" s="1"/>
    </row>
    <row r="382" spans="1:6" ht="12.75" x14ac:dyDescent="0.2">
      <c r="A382" s="1"/>
      <c r="B382" s="1"/>
      <c r="C382" s="1"/>
      <c r="D382" s="1"/>
      <c r="E382" s="1"/>
      <c r="F382" s="1"/>
    </row>
    <row r="383" spans="1:6" ht="12.75" x14ac:dyDescent="0.2">
      <c r="A383" s="1"/>
      <c r="B383" s="1"/>
      <c r="C383" s="1"/>
      <c r="D383" s="1"/>
      <c r="E383" s="1"/>
      <c r="F383" s="1"/>
    </row>
    <row r="384" spans="1:6" ht="12.75" x14ac:dyDescent="0.2">
      <c r="A384" s="1"/>
      <c r="B384" s="1"/>
      <c r="C384" s="1"/>
      <c r="D384" s="1"/>
      <c r="E384" s="1"/>
      <c r="F384" s="1"/>
    </row>
    <row r="385" spans="1:6" ht="12.75" x14ac:dyDescent="0.2">
      <c r="A385" s="1"/>
      <c r="B385" s="1"/>
      <c r="C385" s="1"/>
      <c r="D385" s="1"/>
      <c r="E385" s="1"/>
      <c r="F385" s="1"/>
    </row>
    <row r="386" spans="1:6" ht="12.75" x14ac:dyDescent="0.2">
      <c r="A386" s="1"/>
      <c r="B386" s="1"/>
      <c r="C386" s="1"/>
      <c r="D386" s="1"/>
      <c r="E386" s="1"/>
      <c r="F386" s="1"/>
    </row>
    <row r="387" spans="1:6" ht="12.75" x14ac:dyDescent="0.2">
      <c r="A387" s="1"/>
      <c r="B387" s="1"/>
      <c r="C387" s="1"/>
      <c r="D387" s="1"/>
      <c r="E387" s="1"/>
      <c r="F387" s="1"/>
    </row>
    <row r="388" spans="1:6" ht="12.75" x14ac:dyDescent="0.2">
      <c r="A388" s="1"/>
      <c r="B388" s="1"/>
      <c r="C388" s="1"/>
      <c r="D388" s="1"/>
      <c r="E388" s="1"/>
      <c r="F388" s="1"/>
    </row>
    <row r="389" spans="1:6" ht="12.75" x14ac:dyDescent="0.2">
      <c r="A389" s="1"/>
      <c r="B389" s="1"/>
      <c r="C389" s="1"/>
      <c r="D389" s="1"/>
      <c r="E389" s="1"/>
      <c r="F389" s="1"/>
    </row>
    <row r="390" spans="1:6" ht="12.75" x14ac:dyDescent="0.2">
      <c r="A390" s="1"/>
      <c r="B390" s="1"/>
      <c r="C390" s="1"/>
      <c r="D390" s="1"/>
      <c r="E390" s="1"/>
      <c r="F390" s="1"/>
    </row>
    <row r="391" spans="1:6" ht="12.75" x14ac:dyDescent="0.2">
      <c r="A391" s="1"/>
      <c r="B391" s="1"/>
      <c r="C391" s="1"/>
      <c r="D391" s="1"/>
      <c r="E391" s="1"/>
      <c r="F391" s="1"/>
    </row>
    <row r="392" spans="1:6" ht="12.75" x14ac:dyDescent="0.2">
      <c r="A392" s="1"/>
      <c r="B392" s="1"/>
      <c r="C392" s="1"/>
      <c r="D392" s="1"/>
      <c r="E392" s="1"/>
      <c r="F392" s="1"/>
    </row>
    <row r="393" spans="1:6" ht="12.75" x14ac:dyDescent="0.2">
      <c r="A393" s="1"/>
      <c r="B393" s="1"/>
      <c r="C393" s="1"/>
      <c r="D393" s="1"/>
      <c r="E393" s="1"/>
      <c r="F393" s="1"/>
    </row>
    <row r="394" spans="1:6" ht="12.75" x14ac:dyDescent="0.2">
      <c r="A394" s="1"/>
      <c r="B394" s="1"/>
      <c r="C394" s="1"/>
      <c r="D394" s="1"/>
      <c r="E394" s="1"/>
      <c r="F394" s="1"/>
    </row>
    <row r="395" spans="1:6" ht="12.75" x14ac:dyDescent="0.2">
      <c r="A395" s="1"/>
      <c r="B395" s="1"/>
      <c r="C395" s="1"/>
      <c r="D395" s="1"/>
      <c r="E395" s="1"/>
      <c r="F395" s="1"/>
    </row>
    <row r="396" spans="1:6" ht="12.75" x14ac:dyDescent="0.2">
      <c r="A396" s="1"/>
      <c r="B396" s="1"/>
      <c r="C396" s="1"/>
      <c r="D396" s="1"/>
      <c r="E396" s="1"/>
      <c r="F396" s="1"/>
    </row>
    <row r="397" spans="1:6" ht="12.75" x14ac:dyDescent="0.2">
      <c r="A397" s="1"/>
      <c r="B397" s="1"/>
      <c r="C397" s="1"/>
      <c r="D397" s="1"/>
      <c r="E397" s="1"/>
      <c r="F397" s="1"/>
    </row>
    <row r="398" spans="1:6" ht="12.75" x14ac:dyDescent="0.2">
      <c r="A398" s="1"/>
      <c r="B398" s="1"/>
      <c r="C398" s="1"/>
      <c r="D398" s="1"/>
      <c r="E398" s="1"/>
      <c r="F398" s="1"/>
    </row>
    <row r="399" spans="1:6" ht="12.75" x14ac:dyDescent="0.2">
      <c r="A399" s="1"/>
      <c r="B399" s="1"/>
      <c r="C399" s="1"/>
      <c r="D399" s="1"/>
      <c r="E399" s="1"/>
      <c r="F399" s="1"/>
    </row>
    <row r="400" spans="1:6" ht="12.75" x14ac:dyDescent="0.2">
      <c r="A400" s="1"/>
      <c r="B400" s="1"/>
      <c r="C400" s="1"/>
      <c r="D400" s="1"/>
      <c r="E400" s="1"/>
      <c r="F400" s="1"/>
    </row>
    <row r="401" spans="1:6" ht="12.75" x14ac:dyDescent="0.2">
      <c r="A401" s="1"/>
      <c r="B401" s="1"/>
      <c r="C401" s="1"/>
      <c r="D401" s="1"/>
      <c r="E401" s="1"/>
      <c r="F401" s="1"/>
    </row>
    <row r="402" spans="1:6" ht="12.75" x14ac:dyDescent="0.2">
      <c r="A402" s="1"/>
      <c r="B402" s="1"/>
      <c r="C402" s="1"/>
      <c r="D402" s="1"/>
      <c r="E402" s="1"/>
      <c r="F402" s="1"/>
    </row>
    <row r="403" spans="1:6" ht="12.75" x14ac:dyDescent="0.2">
      <c r="A403" s="1"/>
      <c r="B403" s="1"/>
      <c r="C403" s="1"/>
      <c r="D403" s="1"/>
      <c r="E403" s="1"/>
      <c r="F403" s="1"/>
    </row>
    <row r="404" spans="1:6" ht="12.75" x14ac:dyDescent="0.2">
      <c r="A404" s="1"/>
      <c r="B404" s="1"/>
      <c r="C404" s="1"/>
      <c r="D404" s="1"/>
      <c r="E404" s="1"/>
      <c r="F404" s="1"/>
    </row>
    <row r="405" spans="1:6" ht="12.75" x14ac:dyDescent="0.2">
      <c r="A405" s="1"/>
      <c r="B405" s="1"/>
      <c r="C405" s="1"/>
      <c r="D405" s="1"/>
      <c r="E405" s="1"/>
      <c r="F405" s="1"/>
    </row>
    <row r="406" spans="1:6" ht="12.75" x14ac:dyDescent="0.2">
      <c r="A406" s="1"/>
      <c r="B406" s="1"/>
      <c r="C406" s="1"/>
      <c r="D406" s="1"/>
      <c r="E406" s="1"/>
      <c r="F406" s="1"/>
    </row>
    <row r="407" spans="1:6" ht="12.75" x14ac:dyDescent="0.2">
      <c r="A407" s="1"/>
      <c r="B407" s="1"/>
      <c r="C407" s="1"/>
      <c r="D407" s="1"/>
      <c r="E407" s="1"/>
      <c r="F407" s="1"/>
    </row>
    <row r="408" spans="1:6" ht="12.75" x14ac:dyDescent="0.2">
      <c r="A408" s="1"/>
      <c r="B408" s="1"/>
      <c r="C408" s="1"/>
      <c r="D408" s="1"/>
      <c r="E408" s="1"/>
      <c r="F408" s="1"/>
    </row>
    <row r="409" spans="1:6" ht="12.75" x14ac:dyDescent="0.2">
      <c r="A409" s="1"/>
      <c r="B409" s="1"/>
      <c r="C409" s="1"/>
      <c r="D409" s="1"/>
      <c r="E409" s="1"/>
      <c r="F409" s="1"/>
    </row>
    <row r="410" spans="1:6" ht="12.75" x14ac:dyDescent="0.2">
      <c r="A410" s="1"/>
      <c r="B410" s="1"/>
      <c r="C410" s="1"/>
      <c r="D410" s="1"/>
      <c r="E410" s="1"/>
      <c r="F410" s="1"/>
    </row>
    <row r="411" spans="1:6" ht="12.75" x14ac:dyDescent="0.2">
      <c r="A411" s="1"/>
      <c r="B411" s="1"/>
      <c r="C411" s="1"/>
      <c r="D411" s="1"/>
      <c r="E411" s="1"/>
      <c r="F411" s="1"/>
    </row>
    <row r="412" spans="1:6" ht="12.75" x14ac:dyDescent="0.2">
      <c r="A412" s="1"/>
      <c r="B412" s="1"/>
      <c r="C412" s="1"/>
      <c r="D412" s="1"/>
      <c r="E412" s="1"/>
      <c r="F412" s="1"/>
    </row>
    <row r="413" spans="1:6" ht="12.75" x14ac:dyDescent="0.2">
      <c r="A413" s="1"/>
      <c r="B413" s="1"/>
      <c r="C413" s="1"/>
      <c r="D413" s="1"/>
      <c r="E413" s="1"/>
      <c r="F413" s="1"/>
    </row>
    <row r="414" spans="1:6" ht="12.75" x14ac:dyDescent="0.2">
      <c r="A414" s="1"/>
      <c r="B414" s="1"/>
      <c r="C414" s="1"/>
      <c r="D414" s="1"/>
      <c r="E414" s="1"/>
      <c r="F414" s="1"/>
    </row>
    <row r="415" spans="1:6" ht="12.75" x14ac:dyDescent="0.2">
      <c r="A415" s="1"/>
      <c r="B415" s="1"/>
      <c r="C415" s="1"/>
      <c r="D415" s="1"/>
      <c r="E415" s="1"/>
      <c r="F415" s="1"/>
    </row>
    <row r="416" spans="1:6" ht="12.75" x14ac:dyDescent="0.2">
      <c r="A416" s="1"/>
      <c r="B416" s="1"/>
      <c r="C416" s="1"/>
      <c r="D416" s="1"/>
      <c r="E416" s="1"/>
      <c r="F416" s="1"/>
    </row>
    <row r="417" spans="1:6" ht="12.75" x14ac:dyDescent="0.2">
      <c r="A417" s="1"/>
      <c r="B417" s="1"/>
      <c r="C417" s="1"/>
      <c r="D417" s="1"/>
      <c r="E417" s="1"/>
      <c r="F417" s="1"/>
    </row>
    <row r="418" spans="1:6" ht="12.75" x14ac:dyDescent="0.2">
      <c r="A418" s="1"/>
      <c r="B418" s="1"/>
      <c r="C418" s="1"/>
      <c r="D418" s="1"/>
      <c r="E418" s="1"/>
      <c r="F418" s="1"/>
    </row>
    <row r="419" spans="1:6" ht="12.75" x14ac:dyDescent="0.2">
      <c r="A419" s="1"/>
      <c r="B419" s="1"/>
      <c r="C419" s="1"/>
      <c r="D419" s="1"/>
      <c r="E419" s="1"/>
      <c r="F419" s="1"/>
    </row>
    <row r="420" spans="1:6" ht="12.75" x14ac:dyDescent="0.2">
      <c r="A420" s="1"/>
      <c r="B420" s="1"/>
      <c r="C420" s="1"/>
      <c r="D420" s="1"/>
      <c r="E420" s="1"/>
      <c r="F420" s="1"/>
    </row>
    <row r="421" spans="1:6" ht="12.75" x14ac:dyDescent="0.2">
      <c r="A421" s="1"/>
      <c r="B421" s="1"/>
      <c r="C421" s="1"/>
      <c r="D421" s="1"/>
      <c r="E421" s="1"/>
      <c r="F421" s="1"/>
    </row>
    <row r="422" spans="1:6" ht="12.75" x14ac:dyDescent="0.2">
      <c r="A422" s="1"/>
      <c r="B422" s="1"/>
      <c r="C422" s="1"/>
      <c r="D422" s="1"/>
      <c r="E422" s="1"/>
      <c r="F422" s="1"/>
    </row>
    <row r="423" spans="1:6" ht="12.75" x14ac:dyDescent="0.2">
      <c r="A423" s="1"/>
      <c r="B423" s="1"/>
      <c r="C423" s="1"/>
      <c r="D423" s="1"/>
      <c r="E423" s="1"/>
      <c r="F423" s="1"/>
    </row>
    <row r="424" spans="1:6" ht="12.75" x14ac:dyDescent="0.2">
      <c r="A424" s="1"/>
      <c r="B424" s="1"/>
      <c r="C424" s="1"/>
      <c r="D424" s="1"/>
      <c r="E424" s="1"/>
      <c r="F424" s="1"/>
    </row>
    <row r="425" spans="1:6" ht="12.75" x14ac:dyDescent="0.2">
      <c r="A425" s="1"/>
      <c r="B425" s="1"/>
      <c r="C425" s="1"/>
      <c r="D425" s="1"/>
      <c r="E425" s="1"/>
      <c r="F425" s="1"/>
    </row>
    <row r="426" spans="1:6" ht="12.75" x14ac:dyDescent="0.2">
      <c r="A426" s="1"/>
      <c r="B426" s="1"/>
      <c r="C426" s="1"/>
      <c r="D426" s="1"/>
      <c r="E426" s="1"/>
      <c r="F426" s="1"/>
    </row>
    <row r="427" spans="1:6" ht="12.75" x14ac:dyDescent="0.2">
      <c r="A427" s="1"/>
      <c r="B427" s="1"/>
      <c r="C427" s="1"/>
      <c r="D427" s="1"/>
      <c r="E427" s="1"/>
      <c r="F427" s="1"/>
    </row>
    <row r="428" spans="1:6" ht="12.75" x14ac:dyDescent="0.2">
      <c r="A428" s="1"/>
      <c r="B428" s="1"/>
      <c r="C428" s="1"/>
      <c r="D428" s="1"/>
      <c r="E428" s="1"/>
      <c r="F428" s="1"/>
    </row>
    <row r="429" spans="1:6" ht="12.75" x14ac:dyDescent="0.2">
      <c r="A429" s="1"/>
      <c r="B429" s="1"/>
      <c r="C429" s="1"/>
      <c r="D429" s="1"/>
      <c r="E429" s="1"/>
      <c r="F429" s="1"/>
    </row>
    <row r="430" spans="1:6" ht="12.75" x14ac:dyDescent="0.2">
      <c r="A430" s="1"/>
      <c r="B430" s="1"/>
      <c r="C430" s="1"/>
      <c r="D430" s="1"/>
      <c r="E430" s="1"/>
      <c r="F430" s="1"/>
    </row>
    <row r="431" spans="1:6" ht="12.75" x14ac:dyDescent="0.2">
      <c r="A431" s="1"/>
      <c r="B431" s="1"/>
      <c r="C431" s="1"/>
      <c r="D431" s="1"/>
      <c r="E431" s="1"/>
      <c r="F431" s="1"/>
    </row>
    <row r="432" spans="1:6" ht="12.75" x14ac:dyDescent="0.2">
      <c r="A432" s="1"/>
      <c r="B432" s="1"/>
      <c r="C432" s="1"/>
      <c r="D432" s="1"/>
      <c r="E432" s="1"/>
      <c r="F432" s="1"/>
    </row>
    <row r="433" spans="1:6" ht="12.75" x14ac:dyDescent="0.2">
      <c r="A433" s="1"/>
      <c r="B433" s="1"/>
      <c r="C433" s="1"/>
      <c r="D433" s="1"/>
      <c r="E433" s="1"/>
      <c r="F433" s="1"/>
    </row>
    <row r="434" spans="1:6" ht="12.75" x14ac:dyDescent="0.2">
      <c r="A434" s="1"/>
      <c r="B434" s="1"/>
      <c r="C434" s="1"/>
      <c r="D434" s="1"/>
      <c r="E434" s="1"/>
      <c r="F434" s="1"/>
    </row>
    <row r="435" spans="1:6" ht="12.75" x14ac:dyDescent="0.2">
      <c r="A435" s="1"/>
      <c r="B435" s="1"/>
      <c r="C435" s="1"/>
      <c r="D435" s="1"/>
      <c r="E435" s="1"/>
      <c r="F435" s="1"/>
    </row>
    <row r="436" spans="1:6" ht="12.75" x14ac:dyDescent="0.2">
      <c r="A436" s="1"/>
      <c r="B436" s="1"/>
      <c r="C436" s="1"/>
      <c r="D436" s="1"/>
      <c r="E436" s="1"/>
      <c r="F436" s="1"/>
    </row>
    <row r="437" spans="1:6" ht="12.75" x14ac:dyDescent="0.2">
      <c r="A437" s="1"/>
      <c r="B437" s="1"/>
      <c r="C437" s="1"/>
      <c r="D437" s="1"/>
      <c r="E437" s="1"/>
      <c r="F437" s="1"/>
    </row>
    <row r="438" spans="1:6" ht="12.75" x14ac:dyDescent="0.2">
      <c r="A438" s="1"/>
      <c r="B438" s="1"/>
      <c r="C438" s="1"/>
      <c r="D438" s="1"/>
      <c r="E438" s="1"/>
      <c r="F438" s="1"/>
    </row>
    <row r="439" spans="1:6" ht="12.75" x14ac:dyDescent="0.2">
      <c r="A439" s="1"/>
      <c r="B439" s="1"/>
      <c r="C439" s="1"/>
      <c r="D439" s="1"/>
      <c r="E439" s="1"/>
      <c r="F439" s="1"/>
    </row>
    <row r="440" spans="1:6" ht="12.75" x14ac:dyDescent="0.2">
      <c r="A440" s="1"/>
      <c r="B440" s="1"/>
      <c r="C440" s="1"/>
      <c r="D440" s="1"/>
      <c r="E440" s="1"/>
      <c r="F440" s="1"/>
    </row>
    <row r="441" spans="1:6" ht="12.75" x14ac:dyDescent="0.2">
      <c r="A441" s="1"/>
      <c r="B441" s="1"/>
      <c r="C441" s="1"/>
      <c r="D441" s="1"/>
      <c r="E441" s="1"/>
      <c r="F441" s="1"/>
    </row>
    <row r="442" spans="1:6" ht="12.75" x14ac:dyDescent="0.2">
      <c r="A442" s="1"/>
      <c r="B442" s="1"/>
      <c r="C442" s="1"/>
      <c r="D442" s="1"/>
      <c r="E442" s="1"/>
      <c r="F442" s="1"/>
    </row>
    <row r="443" spans="1:6" ht="12.75" x14ac:dyDescent="0.2">
      <c r="A443" s="1"/>
      <c r="B443" s="1"/>
      <c r="C443" s="1"/>
      <c r="D443" s="1"/>
      <c r="E443" s="1"/>
      <c r="F443" s="1"/>
    </row>
    <row r="444" spans="1:6" ht="12.75" x14ac:dyDescent="0.2">
      <c r="A444" s="1"/>
      <c r="B444" s="1"/>
      <c r="C444" s="1"/>
      <c r="D444" s="1"/>
      <c r="E444" s="1"/>
      <c r="F444" s="1"/>
    </row>
    <row r="445" spans="1:6" ht="12.75" x14ac:dyDescent="0.2">
      <c r="A445" s="1"/>
      <c r="B445" s="1"/>
      <c r="C445" s="1"/>
      <c r="D445" s="1"/>
      <c r="E445" s="1"/>
      <c r="F445" s="1"/>
    </row>
    <row r="446" spans="1:6" ht="12.75" x14ac:dyDescent="0.2">
      <c r="A446" s="1"/>
      <c r="B446" s="1"/>
      <c r="C446" s="1"/>
      <c r="D446" s="1"/>
      <c r="E446" s="1"/>
      <c r="F446" s="1"/>
    </row>
    <row r="447" spans="1:6" ht="12.75" x14ac:dyDescent="0.2">
      <c r="A447" s="1"/>
      <c r="B447" s="1"/>
      <c r="C447" s="1"/>
      <c r="D447" s="1"/>
      <c r="E447" s="1"/>
      <c r="F447" s="1"/>
    </row>
    <row r="448" spans="1:6" ht="12.75" x14ac:dyDescent="0.2">
      <c r="A448" s="1"/>
      <c r="B448" s="1"/>
      <c r="C448" s="1"/>
      <c r="D448" s="1"/>
      <c r="E448" s="1"/>
      <c r="F448" s="1"/>
    </row>
    <row r="449" spans="1:6" ht="12.75" x14ac:dyDescent="0.2">
      <c r="A449" s="1"/>
      <c r="B449" s="1"/>
      <c r="C449" s="1"/>
      <c r="D449" s="1"/>
      <c r="E449" s="1"/>
      <c r="F449" s="1"/>
    </row>
    <row r="450" spans="1:6" ht="12.75" x14ac:dyDescent="0.2">
      <c r="A450" s="1"/>
      <c r="B450" s="1"/>
      <c r="C450" s="1"/>
      <c r="D450" s="1"/>
      <c r="E450" s="1"/>
      <c r="F450" s="1"/>
    </row>
    <row r="451" spans="1:6" ht="12.75" x14ac:dyDescent="0.2">
      <c r="A451" s="1"/>
      <c r="B451" s="1"/>
      <c r="C451" s="1"/>
      <c r="D451" s="1"/>
      <c r="E451" s="1"/>
      <c r="F451" s="1"/>
    </row>
    <row r="452" spans="1:6" ht="12.75" x14ac:dyDescent="0.2">
      <c r="A452" s="1"/>
      <c r="B452" s="1"/>
      <c r="C452" s="1"/>
      <c r="D452" s="1"/>
      <c r="E452" s="1"/>
      <c r="F452" s="1"/>
    </row>
    <row r="453" spans="1:6" ht="12.75" x14ac:dyDescent="0.2">
      <c r="A453" s="1"/>
      <c r="B453" s="1"/>
      <c r="C453" s="1"/>
      <c r="D453" s="1"/>
      <c r="E453" s="1"/>
      <c r="F453" s="1"/>
    </row>
    <row r="454" spans="1:6" ht="12.75" x14ac:dyDescent="0.2">
      <c r="A454" s="1"/>
      <c r="B454" s="1"/>
      <c r="C454" s="1"/>
      <c r="D454" s="1"/>
      <c r="E454" s="1"/>
      <c r="F454" s="1"/>
    </row>
    <row r="455" spans="1:6" ht="12.75" x14ac:dyDescent="0.2">
      <c r="A455" s="1"/>
      <c r="B455" s="1"/>
      <c r="C455" s="1"/>
      <c r="D455" s="1"/>
      <c r="E455" s="1"/>
      <c r="F455" s="1"/>
    </row>
    <row r="456" spans="1:6" ht="12.75" x14ac:dyDescent="0.2">
      <c r="A456" s="1"/>
      <c r="B456" s="1"/>
      <c r="C456" s="1"/>
      <c r="D456" s="1"/>
      <c r="E456" s="1"/>
      <c r="F456" s="1"/>
    </row>
    <row r="457" spans="1:6" ht="12.75" x14ac:dyDescent="0.2">
      <c r="A457" s="1"/>
      <c r="B457" s="1"/>
      <c r="C457" s="1"/>
      <c r="D457" s="1"/>
      <c r="E457" s="1"/>
      <c r="F457" s="1"/>
    </row>
    <row r="458" spans="1:6" ht="12.75" x14ac:dyDescent="0.2">
      <c r="A458" s="1"/>
      <c r="B458" s="1"/>
      <c r="C458" s="1"/>
      <c r="D458" s="1"/>
      <c r="E458" s="1"/>
      <c r="F458" s="1"/>
    </row>
    <row r="459" spans="1:6" ht="12.75" x14ac:dyDescent="0.2">
      <c r="A459" s="1"/>
      <c r="B459" s="1"/>
      <c r="C459" s="1"/>
      <c r="D459" s="1"/>
      <c r="E459" s="1"/>
      <c r="F459" s="1"/>
    </row>
    <row r="460" spans="1:6" ht="12.75" x14ac:dyDescent="0.2">
      <c r="A460" s="1"/>
      <c r="B460" s="1"/>
      <c r="C460" s="1"/>
      <c r="D460" s="1"/>
      <c r="E460" s="1"/>
      <c r="F460" s="1"/>
    </row>
    <row r="461" spans="1:6" ht="12.75" x14ac:dyDescent="0.2">
      <c r="A461" s="1"/>
      <c r="B461" s="1"/>
      <c r="C461" s="1"/>
      <c r="D461" s="1"/>
      <c r="E461" s="1"/>
      <c r="F461" s="1"/>
    </row>
    <row r="462" spans="1:6" ht="12.75" x14ac:dyDescent="0.2">
      <c r="A462" s="1"/>
      <c r="B462" s="1"/>
      <c r="C462" s="1"/>
      <c r="D462" s="1"/>
      <c r="E462" s="1"/>
      <c r="F462" s="1"/>
    </row>
    <row r="463" spans="1:6" ht="12.75" x14ac:dyDescent="0.2">
      <c r="A463" s="1"/>
      <c r="B463" s="1"/>
      <c r="C463" s="1"/>
      <c r="D463" s="1"/>
      <c r="E463" s="1"/>
      <c r="F463" s="1"/>
    </row>
    <row r="464" spans="1:6" ht="12.75" x14ac:dyDescent="0.2">
      <c r="A464" s="1"/>
      <c r="B464" s="1"/>
      <c r="C464" s="1"/>
      <c r="D464" s="1"/>
      <c r="E464" s="1"/>
      <c r="F464" s="1"/>
    </row>
    <row r="465" spans="1:6" ht="12.75" x14ac:dyDescent="0.2">
      <c r="A465" s="1"/>
      <c r="B465" s="1"/>
      <c r="C465" s="1"/>
      <c r="D465" s="1"/>
      <c r="E465" s="1"/>
      <c r="F465" s="1"/>
    </row>
    <row r="466" spans="1:6" ht="12.75" x14ac:dyDescent="0.2">
      <c r="A466" s="1"/>
      <c r="B466" s="1"/>
      <c r="C466" s="1"/>
      <c r="D466" s="1"/>
      <c r="E466" s="1"/>
      <c r="F466" s="1"/>
    </row>
    <row r="467" spans="1:6" ht="12.75" x14ac:dyDescent="0.2">
      <c r="A467" s="1"/>
      <c r="B467" s="1"/>
      <c r="C467" s="1"/>
      <c r="D467" s="1"/>
      <c r="E467" s="1"/>
      <c r="F467" s="1"/>
    </row>
    <row r="468" spans="1:6" ht="12.75" x14ac:dyDescent="0.2">
      <c r="A468" s="1"/>
      <c r="B468" s="1"/>
      <c r="C468" s="1"/>
      <c r="D468" s="1"/>
      <c r="E468" s="1"/>
      <c r="F468" s="1"/>
    </row>
    <row r="469" spans="1:6" ht="12.75" x14ac:dyDescent="0.2">
      <c r="A469" s="1"/>
      <c r="B469" s="1"/>
      <c r="C469" s="1"/>
      <c r="D469" s="1"/>
      <c r="E469" s="1"/>
      <c r="F469" s="1"/>
    </row>
    <row r="470" spans="1:6" ht="12.75" x14ac:dyDescent="0.2">
      <c r="A470" s="1"/>
      <c r="B470" s="1"/>
      <c r="C470" s="1"/>
      <c r="D470" s="1"/>
      <c r="E470" s="1"/>
      <c r="F470" s="1"/>
    </row>
    <row r="471" spans="1:6" ht="12.75" x14ac:dyDescent="0.2">
      <c r="A471" s="1"/>
      <c r="B471" s="1"/>
      <c r="C471" s="1"/>
      <c r="D471" s="1"/>
      <c r="E471" s="1"/>
      <c r="F471" s="1"/>
    </row>
    <row r="472" spans="1:6" ht="12.75" x14ac:dyDescent="0.2">
      <c r="A472" s="1"/>
      <c r="B472" s="1"/>
      <c r="C472" s="1"/>
      <c r="D472" s="1"/>
      <c r="E472" s="1"/>
      <c r="F472" s="1"/>
    </row>
    <row r="473" spans="1:6" ht="12.75" x14ac:dyDescent="0.2">
      <c r="A473" s="1"/>
      <c r="B473" s="1"/>
      <c r="C473" s="1"/>
      <c r="D473" s="1"/>
      <c r="E473" s="1"/>
      <c r="F473" s="1"/>
    </row>
    <row r="474" spans="1:6" ht="12.75" x14ac:dyDescent="0.2">
      <c r="A474" s="1"/>
      <c r="B474" s="1"/>
      <c r="C474" s="1"/>
      <c r="D474" s="1"/>
      <c r="E474" s="1"/>
      <c r="F474" s="1"/>
    </row>
    <row r="475" spans="1:6" ht="12.75" x14ac:dyDescent="0.2">
      <c r="A475" s="1"/>
      <c r="B475" s="1"/>
      <c r="C475" s="1"/>
      <c r="D475" s="1"/>
      <c r="E475" s="1"/>
      <c r="F475" s="1"/>
    </row>
    <row r="476" spans="1:6" ht="12.75" x14ac:dyDescent="0.2">
      <c r="A476" s="1"/>
      <c r="B476" s="1"/>
      <c r="C476" s="1"/>
      <c r="D476" s="1"/>
      <c r="E476" s="1"/>
      <c r="F476" s="1"/>
    </row>
    <row r="477" spans="1:6" ht="12.75" x14ac:dyDescent="0.2">
      <c r="A477" s="1"/>
      <c r="B477" s="1"/>
      <c r="C477" s="1"/>
      <c r="D477" s="1"/>
      <c r="E477" s="1"/>
      <c r="F477" s="1"/>
    </row>
    <row r="478" spans="1:6" ht="12.75" x14ac:dyDescent="0.2">
      <c r="A478" s="1"/>
      <c r="B478" s="1"/>
      <c r="C478" s="1"/>
      <c r="D478" s="1"/>
      <c r="E478" s="1"/>
      <c r="F478" s="1"/>
    </row>
    <row r="479" spans="1:6" ht="12.75" x14ac:dyDescent="0.2">
      <c r="A479" s="1"/>
      <c r="B479" s="1"/>
      <c r="C479" s="1"/>
      <c r="D479" s="1"/>
      <c r="E479" s="1"/>
      <c r="F479" s="1"/>
    </row>
    <row r="480" spans="1:6" ht="12.75" x14ac:dyDescent="0.2">
      <c r="A480" s="1"/>
      <c r="B480" s="1"/>
      <c r="C480" s="1"/>
      <c r="D480" s="1"/>
      <c r="E480" s="1"/>
      <c r="F480" s="1"/>
    </row>
    <row r="481" spans="1:6" ht="12.75" x14ac:dyDescent="0.2">
      <c r="A481" s="1"/>
      <c r="B481" s="1"/>
      <c r="C481" s="1"/>
      <c r="D481" s="1"/>
      <c r="E481" s="1"/>
      <c r="F481" s="1"/>
    </row>
    <row r="482" spans="1:6" ht="12.75" x14ac:dyDescent="0.2">
      <c r="A482" s="1"/>
      <c r="B482" s="1"/>
      <c r="C482" s="1"/>
      <c r="D482" s="1"/>
      <c r="E482" s="1"/>
      <c r="F482" s="1"/>
    </row>
    <row r="483" spans="1:6" ht="12.75" x14ac:dyDescent="0.2">
      <c r="A483" s="1"/>
      <c r="B483" s="1"/>
      <c r="C483" s="1"/>
      <c r="D483" s="1"/>
      <c r="E483" s="1"/>
      <c r="F483" s="1"/>
    </row>
    <row r="484" spans="1:6" ht="12.75" x14ac:dyDescent="0.2">
      <c r="A484" s="1"/>
      <c r="B484" s="1"/>
      <c r="C484" s="1"/>
      <c r="D484" s="1"/>
      <c r="E484" s="1"/>
      <c r="F484" s="1"/>
    </row>
    <row r="485" spans="1:6" ht="12.75" x14ac:dyDescent="0.2">
      <c r="A485" s="1"/>
      <c r="B485" s="1"/>
      <c r="C485" s="1"/>
      <c r="D485" s="1"/>
      <c r="E485" s="1"/>
      <c r="F485" s="1"/>
    </row>
    <row r="486" spans="1:6" ht="12.75" x14ac:dyDescent="0.2">
      <c r="A486" s="1"/>
      <c r="B486" s="1"/>
      <c r="C486" s="1"/>
      <c r="D486" s="1"/>
      <c r="E486" s="1"/>
      <c r="F486" s="1"/>
    </row>
    <row r="487" spans="1:6" ht="12.75" x14ac:dyDescent="0.2">
      <c r="A487" s="1"/>
      <c r="B487" s="1"/>
      <c r="C487" s="1"/>
      <c r="D487" s="1"/>
      <c r="E487" s="1"/>
      <c r="F487" s="1"/>
    </row>
    <row r="488" spans="1:6" ht="12.75" x14ac:dyDescent="0.2">
      <c r="A488" s="1"/>
      <c r="B488" s="1"/>
      <c r="C488" s="1"/>
      <c r="D488" s="1"/>
      <c r="E488" s="1"/>
      <c r="F488" s="1"/>
    </row>
    <row r="489" spans="1:6" ht="12.75" x14ac:dyDescent="0.2">
      <c r="A489" s="1"/>
      <c r="B489" s="1"/>
      <c r="C489" s="1"/>
      <c r="D489" s="1"/>
      <c r="E489" s="1"/>
      <c r="F489" s="1"/>
    </row>
    <row r="490" spans="1:6" ht="12.75" x14ac:dyDescent="0.2">
      <c r="A490" s="1"/>
      <c r="B490" s="1"/>
      <c r="C490" s="1"/>
      <c r="D490" s="1"/>
      <c r="E490" s="1"/>
      <c r="F490" s="1"/>
    </row>
    <row r="491" spans="1:6" ht="12.75" x14ac:dyDescent="0.2">
      <c r="A491" s="1"/>
      <c r="B491" s="1"/>
      <c r="C491" s="1"/>
      <c r="D491" s="1"/>
      <c r="E491" s="1"/>
      <c r="F491" s="1"/>
    </row>
    <row r="492" spans="1:6" ht="12.75" x14ac:dyDescent="0.2">
      <c r="A492" s="1"/>
      <c r="B492" s="1"/>
      <c r="C492" s="1"/>
      <c r="D492" s="1"/>
      <c r="E492" s="1"/>
      <c r="F492" s="1"/>
    </row>
    <row r="493" spans="1:6" ht="12.75" x14ac:dyDescent="0.2">
      <c r="A493" s="1"/>
      <c r="B493" s="1"/>
      <c r="C493" s="1"/>
      <c r="D493" s="1"/>
      <c r="E493" s="1"/>
      <c r="F493" s="1"/>
    </row>
    <row r="494" spans="1:6" ht="12.75" x14ac:dyDescent="0.2">
      <c r="A494" s="1"/>
      <c r="B494" s="1"/>
      <c r="C494" s="1"/>
      <c r="D494" s="1"/>
      <c r="E494" s="1"/>
      <c r="F494" s="1"/>
    </row>
    <row r="495" spans="1:6" ht="12.75" x14ac:dyDescent="0.2">
      <c r="A495" s="1"/>
      <c r="B495" s="1"/>
      <c r="C495" s="1"/>
      <c r="D495" s="1"/>
      <c r="E495" s="1"/>
      <c r="F495" s="1"/>
    </row>
    <row r="496" spans="1:6" ht="12.75" x14ac:dyDescent="0.2">
      <c r="A496" s="1"/>
      <c r="B496" s="1"/>
      <c r="C496" s="1"/>
      <c r="D496" s="1"/>
      <c r="E496" s="1"/>
      <c r="F496" s="1"/>
    </row>
    <row r="497" spans="1:6" ht="12.75" x14ac:dyDescent="0.2">
      <c r="A497" s="1"/>
      <c r="B497" s="1"/>
      <c r="C497" s="1"/>
      <c r="D497" s="1"/>
      <c r="E497" s="1"/>
      <c r="F497" s="1"/>
    </row>
    <row r="498" spans="1:6" ht="12.75" x14ac:dyDescent="0.2">
      <c r="A498" s="1"/>
      <c r="B498" s="1"/>
      <c r="C498" s="1"/>
      <c r="D498" s="1"/>
      <c r="E498" s="1"/>
      <c r="F498" s="1"/>
    </row>
    <row r="499" spans="1:6" ht="12.75" x14ac:dyDescent="0.2">
      <c r="A499" s="1"/>
      <c r="B499" s="1"/>
      <c r="C499" s="1"/>
      <c r="D499" s="1"/>
      <c r="E499" s="1"/>
      <c r="F499" s="1"/>
    </row>
    <row r="500" spans="1:6" ht="12.75" x14ac:dyDescent="0.2">
      <c r="A500" s="1"/>
      <c r="B500" s="1"/>
      <c r="C500" s="1"/>
      <c r="D500" s="1"/>
      <c r="E500" s="1"/>
      <c r="F500" s="1"/>
    </row>
    <row r="501" spans="1:6" ht="12.75" x14ac:dyDescent="0.2">
      <c r="A501" s="1"/>
      <c r="B501" s="1"/>
      <c r="C501" s="1"/>
      <c r="D501" s="1"/>
      <c r="E501" s="1"/>
      <c r="F501" s="1"/>
    </row>
    <row r="502" spans="1:6" ht="12.75" x14ac:dyDescent="0.2">
      <c r="A502" s="1"/>
      <c r="B502" s="1"/>
      <c r="C502" s="1"/>
      <c r="D502" s="1"/>
      <c r="E502" s="1"/>
      <c r="F502" s="1"/>
    </row>
    <row r="503" spans="1:6" ht="12.75" x14ac:dyDescent="0.2">
      <c r="A503" s="1"/>
      <c r="B503" s="1"/>
      <c r="C503" s="1"/>
      <c r="D503" s="1"/>
      <c r="E503" s="1"/>
      <c r="F503" s="1"/>
    </row>
    <row r="504" spans="1:6" ht="12.75" x14ac:dyDescent="0.2">
      <c r="A504" s="1"/>
      <c r="B504" s="1"/>
      <c r="C504" s="1"/>
      <c r="D504" s="1"/>
      <c r="E504" s="1"/>
      <c r="F504" s="1"/>
    </row>
    <row r="505" spans="1:6" ht="12.75" x14ac:dyDescent="0.2">
      <c r="A505" s="1"/>
      <c r="B505" s="1"/>
      <c r="C505" s="1"/>
      <c r="D505" s="1"/>
      <c r="E505" s="1"/>
      <c r="F505" s="1"/>
    </row>
    <row r="506" spans="1:6" ht="12.75" x14ac:dyDescent="0.2">
      <c r="A506" s="1"/>
      <c r="B506" s="1"/>
      <c r="C506" s="1"/>
      <c r="D506" s="1"/>
      <c r="E506" s="1"/>
      <c r="F506" s="1"/>
    </row>
    <row r="507" spans="1:6" ht="12.75" x14ac:dyDescent="0.2">
      <c r="A507" s="1"/>
      <c r="B507" s="1"/>
      <c r="C507" s="1"/>
      <c r="D507" s="1"/>
      <c r="E507" s="1"/>
      <c r="F507" s="1"/>
    </row>
    <row r="508" spans="1:6" ht="12.75" x14ac:dyDescent="0.2">
      <c r="A508" s="1"/>
      <c r="B508" s="1"/>
      <c r="C508" s="1"/>
      <c r="D508" s="1"/>
      <c r="E508" s="1"/>
      <c r="F508" s="1"/>
    </row>
    <row r="509" spans="1:6" ht="12.75" x14ac:dyDescent="0.2">
      <c r="A509" s="1"/>
      <c r="B509" s="1"/>
      <c r="C509" s="1"/>
      <c r="D509" s="1"/>
      <c r="E509" s="1"/>
      <c r="F509" s="1"/>
    </row>
    <row r="510" spans="1:6" ht="12.75" x14ac:dyDescent="0.2">
      <c r="A510" s="1"/>
      <c r="B510" s="1"/>
      <c r="C510" s="1"/>
      <c r="D510" s="1"/>
      <c r="E510" s="1"/>
      <c r="F510" s="1"/>
    </row>
    <row r="511" spans="1:6" ht="12.75" x14ac:dyDescent="0.2">
      <c r="A511" s="1"/>
      <c r="B511" s="1"/>
      <c r="C511" s="1"/>
      <c r="D511" s="1"/>
      <c r="E511" s="1"/>
      <c r="F511" s="1"/>
    </row>
    <row r="512" spans="1:6" ht="12.75" x14ac:dyDescent="0.2">
      <c r="A512" s="1"/>
      <c r="B512" s="1"/>
      <c r="C512" s="1"/>
      <c r="D512" s="1"/>
      <c r="E512" s="1"/>
      <c r="F512" s="1"/>
    </row>
    <row r="513" spans="1:6" ht="12.75" x14ac:dyDescent="0.2">
      <c r="A513" s="1"/>
      <c r="B513" s="1"/>
      <c r="C513" s="1"/>
      <c r="D513" s="1"/>
      <c r="E513" s="1"/>
      <c r="F513" s="1"/>
    </row>
    <row r="514" spans="1:6" ht="12.75" x14ac:dyDescent="0.2">
      <c r="A514" s="1"/>
      <c r="B514" s="1"/>
      <c r="C514" s="1"/>
      <c r="D514" s="1"/>
      <c r="E514" s="1"/>
      <c r="F514" s="1"/>
    </row>
    <row r="515" spans="1:6" ht="12.75" x14ac:dyDescent="0.2">
      <c r="A515" s="1"/>
      <c r="B515" s="1"/>
      <c r="C515" s="1"/>
      <c r="D515" s="1"/>
      <c r="E515" s="1"/>
      <c r="F515" s="1"/>
    </row>
    <row r="516" spans="1:6" ht="12.75" x14ac:dyDescent="0.2">
      <c r="A516" s="1"/>
      <c r="B516" s="1"/>
      <c r="C516" s="1"/>
      <c r="D516" s="1"/>
      <c r="E516" s="1"/>
      <c r="F516" s="1"/>
    </row>
    <row r="517" spans="1:6" ht="12.75" x14ac:dyDescent="0.2">
      <c r="A517" s="1"/>
      <c r="B517" s="1"/>
      <c r="C517" s="1"/>
      <c r="D517" s="1"/>
      <c r="E517" s="1"/>
      <c r="F517" s="1"/>
    </row>
    <row r="518" spans="1:6" ht="12.75" x14ac:dyDescent="0.2">
      <c r="A518" s="1"/>
      <c r="B518" s="1"/>
      <c r="C518" s="1"/>
      <c r="D518" s="1"/>
      <c r="E518" s="1"/>
      <c r="F518" s="1"/>
    </row>
    <row r="519" spans="1:6" ht="12.75" x14ac:dyDescent="0.2">
      <c r="A519" s="1"/>
      <c r="B519" s="1"/>
      <c r="C519" s="1"/>
      <c r="D519" s="1"/>
      <c r="E519" s="1"/>
      <c r="F519" s="1"/>
    </row>
    <row r="520" spans="1:6" ht="12.75" x14ac:dyDescent="0.2">
      <c r="A520" s="1"/>
      <c r="B520" s="1"/>
      <c r="C520" s="1"/>
      <c r="D520" s="1"/>
      <c r="E520" s="1"/>
      <c r="F520" s="1"/>
    </row>
    <row r="521" spans="1:6" ht="12.75" x14ac:dyDescent="0.2">
      <c r="A521" s="1"/>
      <c r="B521" s="1"/>
      <c r="C521" s="1"/>
      <c r="D521" s="1"/>
      <c r="E521" s="1"/>
      <c r="F521" s="1"/>
    </row>
    <row r="522" spans="1:6" ht="12.75" x14ac:dyDescent="0.2">
      <c r="A522" s="1"/>
      <c r="B522" s="1"/>
      <c r="C522" s="1"/>
      <c r="D522" s="1"/>
      <c r="E522" s="1"/>
      <c r="F522" s="1"/>
    </row>
    <row r="523" spans="1:6" ht="12.75" x14ac:dyDescent="0.2">
      <c r="A523" s="1"/>
      <c r="B523" s="1"/>
      <c r="C523" s="1"/>
      <c r="D523" s="1"/>
      <c r="E523" s="1"/>
      <c r="F523" s="1"/>
    </row>
    <row r="524" spans="1:6" ht="12.75" x14ac:dyDescent="0.2">
      <c r="A524" s="1"/>
      <c r="B524" s="1"/>
      <c r="C524" s="1"/>
      <c r="D524" s="1"/>
      <c r="E524" s="1"/>
      <c r="F524" s="1"/>
    </row>
    <row r="525" spans="1:6" ht="12.75" x14ac:dyDescent="0.2">
      <c r="A525" s="1"/>
      <c r="B525" s="1"/>
      <c r="C525" s="1"/>
      <c r="D525" s="1"/>
      <c r="E525" s="1"/>
      <c r="F525" s="1"/>
    </row>
    <row r="526" spans="1:6" ht="12.75" x14ac:dyDescent="0.2">
      <c r="A526" s="1"/>
      <c r="B526" s="1"/>
      <c r="C526" s="1"/>
      <c r="D526" s="1"/>
      <c r="E526" s="1"/>
      <c r="F526" s="1"/>
    </row>
    <row r="527" spans="1:6" ht="12.75" x14ac:dyDescent="0.2">
      <c r="A527" s="1"/>
      <c r="B527" s="1"/>
      <c r="C527" s="1"/>
      <c r="D527" s="1"/>
      <c r="E527" s="1"/>
      <c r="F527" s="1"/>
    </row>
    <row r="528" spans="1:6" ht="12.75" x14ac:dyDescent="0.2">
      <c r="A528" s="1"/>
      <c r="B528" s="1"/>
      <c r="C528" s="1"/>
      <c r="D528" s="1"/>
      <c r="E528" s="1"/>
      <c r="F528" s="1"/>
    </row>
    <row r="529" spans="1:6" ht="12.75" x14ac:dyDescent="0.2">
      <c r="A529" s="1"/>
      <c r="B529" s="1"/>
      <c r="C529" s="1"/>
      <c r="D529" s="1"/>
      <c r="E529" s="1"/>
      <c r="F529" s="1"/>
    </row>
    <row r="530" spans="1:6" ht="12.75" x14ac:dyDescent="0.2">
      <c r="A530" s="1"/>
      <c r="B530" s="1"/>
      <c r="C530" s="1"/>
      <c r="D530" s="1"/>
      <c r="E530" s="1"/>
      <c r="F530" s="1"/>
    </row>
    <row r="531" spans="1:6" ht="12.75" x14ac:dyDescent="0.2">
      <c r="A531" s="1"/>
      <c r="B531" s="1"/>
      <c r="C531" s="1"/>
      <c r="D531" s="1"/>
      <c r="E531" s="1"/>
      <c r="F531" s="1"/>
    </row>
    <row r="532" spans="1:6" ht="12.75" x14ac:dyDescent="0.2">
      <c r="A532" s="1"/>
      <c r="B532" s="1"/>
      <c r="C532" s="1"/>
      <c r="D532" s="1"/>
      <c r="E532" s="1"/>
      <c r="F532" s="1"/>
    </row>
    <row r="533" spans="1:6" ht="12.75" x14ac:dyDescent="0.2">
      <c r="A533" s="1"/>
      <c r="B533" s="1"/>
      <c r="C533" s="1"/>
      <c r="D533" s="1"/>
      <c r="E533" s="1"/>
      <c r="F533" s="1"/>
    </row>
    <row r="534" spans="1:6" ht="12.75" x14ac:dyDescent="0.2">
      <c r="A534" s="1"/>
      <c r="B534" s="1"/>
      <c r="C534" s="1"/>
      <c r="D534" s="1"/>
      <c r="E534" s="1"/>
      <c r="F534" s="1"/>
    </row>
    <row r="535" spans="1:6" ht="12.75" x14ac:dyDescent="0.2">
      <c r="A535" s="1"/>
      <c r="B535" s="1"/>
      <c r="C535" s="1"/>
      <c r="D535" s="1"/>
      <c r="E535" s="1"/>
      <c r="F535" s="1"/>
    </row>
    <row r="536" spans="1:6" ht="12.75" x14ac:dyDescent="0.2">
      <c r="A536" s="1"/>
      <c r="B536" s="1"/>
      <c r="C536" s="1"/>
      <c r="D536" s="1"/>
      <c r="E536" s="1"/>
      <c r="F536" s="1"/>
    </row>
    <row r="537" spans="1:6" ht="12.75" x14ac:dyDescent="0.2">
      <c r="A537" s="1"/>
      <c r="B537" s="1"/>
      <c r="C537" s="1"/>
      <c r="D537" s="1"/>
      <c r="E537" s="1"/>
      <c r="F537" s="1"/>
    </row>
    <row r="538" spans="1:6" ht="12.75" x14ac:dyDescent="0.2">
      <c r="A538" s="1"/>
      <c r="B538" s="1"/>
      <c r="C538" s="1"/>
      <c r="D538" s="1"/>
      <c r="E538" s="1"/>
      <c r="F538" s="1"/>
    </row>
    <row r="539" spans="1:6" ht="12.75" x14ac:dyDescent="0.2">
      <c r="A539" s="1"/>
      <c r="B539" s="1"/>
      <c r="C539" s="1"/>
      <c r="D539" s="1"/>
      <c r="E539" s="1"/>
      <c r="F539" s="1"/>
    </row>
    <row r="540" spans="1:6" ht="12.75" x14ac:dyDescent="0.2">
      <c r="A540" s="1"/>
      <c r="B540" s="1"/>
      <c r="C540" s="1"/>
      <c r="D540" s="1"/>
      <c r="E540" s="1"/>
      <c r="F540" s="1"/>
    </row>
    <row r="541" spans="1:6" ht="12.75" x14ac:dyDescent="0.2">
      <c r="A541" s="1"/>
      <c r="B541" s="1"/>
      <c r="C541" s="1"/>
      <c r="D541" s="1"/>
      <c r="E541" s="1"/>
      <c r="F541" s="1"/>
    </row>
    <row r="542" spans="1:6" ht="12.75" x14ac:dyDescent="0.2">
      <c r="A542" s="1"/>
      <c r="B542" s="1"/>
      <c r="C542" s="1"/>
      <c r="D542" s="1"/>
      <c r="E542" s="1"/>
      <c r="F542" s="1"/>
    </row>
    <row r="543" spans="1:6" ht="12.75" x14ac:dyDescent="0.2">
      <c r="A543" s="1"/>
      <c r="B543" s="1"/>
      <c r="C543" s="1"/>
      <c r="D543" s="1"/>
      <c r="E543" s="1"/>
      <c r="F543" s="1"/>
    </row>
    <row r="544" spans="1:6" ht="12.75" x14ac:dyDescent="0.2">
      <c r="A544" s="1"/>
      <c r="B544" s="1"/>
      <c r="C544" s="1"/>
      <c r="D544" s="1"/>
      <c r="E544" s="1"/>
      <c r="F544" s="1"/>
    </row>
    <row r="545" spans="1:6" ht="12.75" x14ac:dyDescent="0.2">
      <c r="A545" s="1"/>
      <c r="B545" s="1"/>
      <c r="C545" s="1"/>
      <c r="D545" s="1"/>
      <c r="E545" s="1"/>
      <c r="F545" s="1"/>
    </row>
    <row r="546" spans="1:6" ht="12.75" x14ac:dyDescent="0.2">
      <c r="A546" s="1"/>
      <c r="B546" s="1"/>
      <c r="C546" s="1"/>
      <c r="D546" s="1"/>
      <c r="E546" s="1"/>
      <c r="F546" s="1"/>
    </row>
    <row r="547" spans="1:6" ht="12.75" x14ac:dyDescent="0.2">
      <c r="A547" s="1"/>
      <c r="B547" s="1"/>
      <c r="C547" s="1"/>
      <c r="D547" s="1"/>
      <c r="E547" s="1"/>
      <c r="F547" s="1"/>
    </row>
    <row r="548" spans="1:6" ht="12.75" x14ac:dyDescent="0.2">
      <c r="A548" s="1"/>
      <c r="B548" s="1"/>
      <c r="C548" s="1"/>
      <c r="D548" s="1"/>
      <c r="E548" s="1"/>
      <c r="F548" s="1"/>
    </row>
    <row r="549" spans="1:6" ht="12.75" x14ac:dyDescent="0.2">
      <c r="A549" s="1"/>
      <c r="B549" s="1"/>
      <c r="C549" s="1"/>
      <c r="D549" s="1"/>
      <c r="E549" s="1"/>
      <c r="F549" s="1"/>
    </row>
    <row r="550" spans="1:6" ht="12.75" x14ac:dyDescent="0.2">
      <c r="A550" s="1"/>
      <c r="B550" s="1"/>
      <c r="C550" s="1"/>
      <c r="D550" s="1"/>
      <c r="E550" s="1"/>
      <c r="F550" s="1"/>
    </row>
    <row r="551" spans="1:6" ht="12.75" x14ac:dyDescent="0.2">
      <c r="A551" s="1"/>
      <c r="B551" s="1"/>
      <c r="C551" s="1"/>
      <c r="D551" s="1"/>
      <c r="E551" s="1"/>
      <c r="F551" s="1"/>
    </row>
    <row r="552" spans="1:6" ht="12.75" x14ac:dyDescent="0.2">
      <c r="A552" s="1"/>
      <c r="B552" s="1"/>
      <c r="C552" s="1"/>
      <c r="D552" s="1"/>
      <c r="E552" s="1"/>
      <c r="F552" s="1"/>
    </row>
    <row r="553" spans="1:6" ht="12.75" x14ac:dyDescent="0.2">
      <c r="A553" s="1"/>
      <c r="B553" s="1"/>
      <c r="C553" s="1"/>
      <c r="D553" s="1"/>
      <c r="E553" s="1"/>
      <c r="F553" s="1"/>
    </row>
    <row r="554" spans="1:6" ht="12.75" x14ac:dyDescent="0.2">
      <c r="A554" s="1"/>
      <c r="B554" s="1"/>
      <c r="C554" s="1"/>
      <c r="D554" s="1"/>
      <c r="E554" s="1"/>
      <c r="F554" s="1"/>
    </row>
    <row r="555" spans="1:6" ht="12.75" x14ac:dyDescent="0.2">
      <c r="A555" s="1"/>
      <c r="B555" s="1"/>
      <c r="C555" s="1"/>
      <c r="D555" s="1"/>
      <c r="E555" s="1"/>
      <c r="F555" s="1"/>
    </row>
    <row r="556" spans="1:6" ht="12.75" x14ac:dyDescent="0.2">
      <c r="A556" s="1"/>
      <c r="B556" s="1"/>
      <c r="C556" s="1"/>
      <c r="D556" s="1"/>
      <c r="E556" s="1"/>
      <c r="F556" s="1"/>
    </row>
    <row r="557" spans="1:6" ht="12.75" x14ac:dyDescent="0.2">
      <c r="A557" s="1"/>
      <c r="B557" s="1"/>
      <c r="C557" s="1"/>
      <c r="D557" s="1"/>
      <c r="E557" s="1"/>
      <c r="F557" s="1"/>
    </row>
    <row r="558" spans="1:6" ht="12.75" x14ac:dyDescent="0.2">
      <c r="A558" s="1"/>
      <c r="B558" s="1"/>
      <c r="C558" s="1"/>
      <c r="D558" s="1"/>
      <c r="E558" s="1"/>
      <c r="F558" s="1"/>
    </row>
    <row r="559" spans="1:6" ht="12.75" x14ac:dyDescent="0.2">
      <c r="A559" s="1"/>
      <c r="B559" s="1"/>
      <c r="C559" s="1"/>
      <c r="D559" s="1"/>
      <c r="E559" s="1"/>
      <c r="F559" s="1"/>
    </row>
    <row r="560" spans="1:6" ht="12.75" x14ac:dyDescent="0.2">
      <c r="A560" s="1"/>
      <c r="B560" s="1"/>
      <c r="C560" s="1"/>
      <c r="D560" s="1"/>
      <c r="E560" s="1"/>
      <c r="F560" s="1"/>
    </row>
    <row r="561" spans="1:6" ht="12.75" x14ac:dyDescent="0.2">
      <c r="A561" s="1"/>
      <c r="B561" s="1"/>
      <c r="C561" s="1"/>
      <c r="D561" s="1"/>
      <c r="E561" s="1"/>
      <c r="F561" s="1"/>
    </row>
    <row r="562" spans="1:6" ht="12.75" x14ac:dyDescent="0.2">
      <c r="A562" s="1"/>
      <c r="B562" s="1"/>
      <c r="C562" s="1"/>
      <c r="D562" s="1"/>
      <c r="E562" s="1"/>
      <c r="F562" s="1"/>
    </row>
    <row r="563" spans="1:6" ht="12.75" x14ac:dyDescent="0.2">
      <c r="A563" s="1"/>
      <c r="B563" s="1"/>
      <c r="C563" s="1"/>
      <c r="D563" s="1"/>
      <c r="E563" s="1"/>
      <c r="F563" s="1"/>
    </row>
    <row r="564" spans="1:6" ht="12.75" x14ac:dyDescent="0.2">
      <c r="A564" s="1"/>
      <c r="B564" s="1"/>
      <c r="C564" s="1"/>
      <c r="D564" s="1"/>
      <c r="E564" s="1"/>
      <c r="F564" s="1"/>
    </row>
    <row r="565" spans="1:6" ht="12.75" x14ac:dyDescent="0.2">
      <c r="A565" s="1"/>
      <c r="B565" s="1"/>
      <c r="C565" s="1"/>
      <c r="D565" s="1"/>
      <c r="E565" s="1"/>
      <c r="F565" s="1"/>
    </row>
    <row r="566" spans="1:6" ht="12.75" x14ac:dyDescent="0.2">
      <c r="A566" s="1"/>
      <c r="B566" s="1"/>
      <c r="C566" s="1"/>
      <c r="D566" s="1"/>
      <c r="E566" s="1"/>
      <c r="F566" s="1"/>
    </row>
    <row r="567" spans="1:6" ht="12.75" x14ac:dyDescent="0.2">
      <c r="A567" s="1"/>
      <c r="B567" s="1"/>
      <c r="C567" s="1"/>
      <c r="D567" s="1"/>
      <c r="E567" s="1"/>
      <c r="F567" s="1"/>
    </row>
    <row r="568" spans="1:6" ht="12.75" x14ac:dyDescent="0.2">
      <c r="A568" s="1"/>
      <c r="B568" s="1"/>
      <c r="C568" s="1"/>
      <c r="D568" s="1"/>
      <c r="E568" s="1"/>
      <c r="F568" s="1"/>
    </row>
    <row r="569" spans="1:6" ht="12.75" x14ac:dyDescent="0.2">
      <c r="A569" s="1"/>
      <c r="B569" s="1"/>
      <c r="C569" s="1"/>
      <c r="D569" s="1"/>
      <c r="E569" s="1"/>
      <c r="F569" s="1"/>
    </row>
    <row r="570" spans="1:6" ht="12.75" x14ac:dyDescent="0.2">
      <c r="A570" s="1"/>
      <c r="B570" s="1"/>
      <c r="C570" s="1"/>
      <c r="D570" s="1"/>
      <c r="E570" s="1"/>
      <c r="F570" s="1"/>
    </row>
    <row r="571" spans="1:6" ht="12.75" x14ac:dyDescent="0.2">
      <c r="A571" s="1"/>
      <c r="B571" s="1"/>
      <c r="C571" s="1"/>
      <c r="D571" s="1"/>
      <c r="E571" s="1"/>
      <c r="F571" s="1"/>
    </row>
    <row r="572" spans="1:6" ht="12.75" x14ac:dyDescent="0.2">
      <c r="A572" s="1"/>
      <c r="B572" s="1"/>
      <c r="C572" s="1"/>
      <c r="D572" s="1"/>
      <c r="E572" s="1"/>
      <c r="F572" s="1"/>
    </row>
    <row r="573" spans="1:6" ht="12.75" x14ac:dyDescent="0.2">
      <c r="A573" s="1"/>
      <c r="B573" s="1"/>
      <c r="C573" s="1"/>
      <c r="D573" s="1"/>
      <c r="E573" s="1"/>
      <c r="F573" s="1"/>
    </row>
    <row r="574" spans="1:6" ht="12.75" x14ac:dyDescent="0.2">
      <c r="A574" s="1"/>
      <c r="B574" s="1"/>
      <c r="C574" s="1"/>
      <c r="D574" s="1"/>
      <c r="E574" s="1"/>
      <c r="F574" s="1"/>
    </row>
    <row r="575" spans="1:6" ht="12.75" x14ac:dyDescent="0.2">
      <c r="A575" s="1"/>
      <c r="B575" s="1"/>
      <c r="C575" s="1"/>
      <c r="D575" s="1"/>
      <c r="E575" s="1"/>
      <c r="F575" s="1"/>
    </row>
    <row r="576" spans="1:6" ht="12.75" x14ac:dyDescent="0.2">
      <c r="A576" s="1"/>
      <c r="B576" s="1"/>
      <c r="C576" s="1"/>
      <c r="D576" s="1"/>
      <c r="E576" s="1"/>
      <c r="F576" s="1"/>
    </row>
    <row r="577" spans="1:6" ht="12.75" x14ac:dyDescent="0.2">
      <c r="A577" s="1"/>
      <c r="B577" s="1"/>
      <c r="C577" s="1"/>
      <c r="D577" s="1"/>
      <c r="E577" s="1"/>
      <c r="F577" s="1"/>
    </row>
    <row r="578" spans="1:6" ht="12.75" x14ac:dyDescent="0.2">
      <c r="A578" s="1"/>
      <c r="B578" s="1"/>
      <c r="C578" s="1"/>
      <c r="D578" s="1"/>
      <c r="E578" s="1"/>
      <c r="F578" s="1"/>
    </row>
    <row r="579" spans="1:6" ht="12.75" x14ac:dyDescent="0.2">
      <c r="A579" s="1"/>
      <c r="B579" s="1"/>
      <c r="C579" s="1"/>
      <c r="D579" s="1"/>
      <c r="E579" s="1"/>
      <c r="F579" s="1"/>
    </row>
    <row r="580" spans="1:6" ht="12.75" x14ac:dyDescent="0.2">
      <c r="A580" s="1"/>
      <c r="B580" s="1"/>
      <c r="C580" s="1"/>
      <c r="D580" s="1"/>
      <c r="E580" s="1"/>
      <c r="F580" s="1"/>
    </row>
    <row r="581" spans="1:6" ht="12.75" x14ac:dyDescent="0.2">
      <c r="A581" s="1"/>
      <c r="B581" s="1"/>
      <c r="C581" s="1"/>
      <c r="D581" s="1"/>
      <c r="E581" s="1"/>
      <c r="F581" s="1"/>
    </row>
    <row r="582" spans="1:6" ht="12.75" x14ac:dyDescent="0.2">
      <c r="A582" s="1"/>
      <c r="B582" s="1"/>
      <c r="C582" s="1"/>
      <c r="D582" s="1"/>
      <c r="E582" s="1"/>
      <c r="F582" s="1"/>
    </row>
    <row r="583" spans="1:6" ht="12.75" x14ac:dyDescent="0.2">
      <c r="A583" s="1"/>
      <c r="B583" s="1"/>
      <c r="C583" s="1"/>
      <c r="D583" s="1"/>
      <c r="E583" s="1"/>
      <c r="F583" s="1"/>
    </row>
    <row r="584" spans="1:6" ht="12.75" x14ac:dyDescent="0.2">
      <c r="A584" s="1"/>
      <c r="B584" s="1"/>
      <c r="C584" s="1"/>
      <c r="D584" s="1"/>
      <c r="E584" s="1"/>
      <c r="F584" s="1"/>
    </row>
    <row r="585" spans="1:6" ht="12.75" x14ac:dyDescent="0.2">
      <c r="A585" s="1"/>
      <c r="B585" s="1"/>
      <c r="C585" s="1"/>
      <c r="D585" s="1"/>
      <c r="E585" s="1"/>
      <c r="F585" s="1"/>
    </row>
    <row r="586" spans="1:6" ht="12.75" x14ac:dyDescent="0.2">
      <c r="A586" s="1"/>
      <c r="B586" s="1"/>
      <c r="C586" s="1"/>
      <c r="D586" s="1"/>
      <c r="E586" s="1"/>
      <c r="F586" s="1"/>
    </row>
    <row r="587" spans="1:6" ht="12.75" x14ac:dyDescent="0.2">
      <c r="A587" s="1"/>
      <c r="B587" s="1"/>
      <c r="C587" s="1"/>
      <c r="D587" s="1"/>
      <c r="E587" s="1"/>
      <c r="F587" s="1"/>
    </row>
    <row r="588" spans="1:6" ht="12.75" x14ac:dyDescent="0.2">
      <c r="A588" s="1"/>
      <c r="B588" s="1"/>
      <c r="C588" s="1"/>
      <c r="D588" s="1"/>
      <c r="E588" s="1"/>
      <c r="F588" s="1"/>
    </row>
    <row r="589" spans="1:6" ht="12.75" x14ac:dyDescent="0.2">
      <c r="A589" s="1"/>
      <c r="B589" s="1"/>
      <c r="C589" s="1"/>
      <c r="D589" s="1"/>
      <c r="E589" s="1"/>
      <c r="F589" s="1"/>
    </row>
    <row r="590" spans="1:6" ht="12.75" x14ac:dyDescent="0.2">
      <c r="A590" s="1"/>
      <c r="B590" s="1"/>
      <c r="C590" s="1"/>
      <c r="D590" s="1"/>
      <c r="E590" s="1"/>
      <c r="F590" s="1"/>
    </row>
    <row r="591" spans="1:6" ht="12.75" x14ac:dyDescent="0.2">
      <c r="A591" s="1"/>
      <c r="B591" s="1"/>
      <c r="C591" s="1"/>
      <c r="D591" s="1"/>
      <c r="E591" s="1"/>
      <c r="F591" s="1"/>
    </row>
    <row r="592" spans="1:6" ht="12.75" x14ac:dyDescent="0.2">
      <c r="A592" s="1"/>
      <c r="B592" s="1"/>
      <c r="C592" s="1"/>
      <c r="D592" s="1"/>
      <c r="E592" s="1"/>
      <c r="F592" s="1"/>
    </row>
    <row r="593" spans="1:6" ht="12.75" x14ac:dyDescent="0.2">
      <c r="A593" s="1"/>
      <c r="B593" s="1"/>
      <c r="C593" s="1"/>
      <c r="D593" s="1"/>
      <c r="E593" s="1"/>
      <c r="F593" s="1"/>
    </row>
    <row r="594" spans="1:6" ht="12.75" x14ac:dyDescent="0.2">
      <c r="A594" s="1"/>
      <c r="B594" s="1"/>
      <c r="C594" s="1"/>
      <c r="D594" s="1"/>
      <c r="E594" s="1"/>
      <c r="F594" s="1"/>
    </row>
    <row r="595" spans="1:6" ht="12.75" x14ac:dyDescent="0.2">
      <c r="A595" s="1"/>
      <c r="B595" s="1"/>
      <c r="C595" s="1"/>
      <c r="D595" s="1"/>
      <c r="E595" s="1"/>
      <c r="F595" s="1"/>
    </row>
    <row r="596" spans="1:6" ht="12.75" x14ac:dyDescent="0.2">
      <c r="A596" s="1"/>
      <c r="B596" s="1"/>
      <c r="C596" s="1"/>
      <c r="D596" s="1"/>
      <c r="E596" s="1"/>
      <c r="F596" s="1"/>
    </row>
    <row r="597" spans="1:6" ht="12.75" x14ac:dyDescent="0.2">
      <c r="A597" s="1"/>
      <c r="B597" s="1"/>
      <c r="C597" s="1"/>
      <c r="D597" s="1"/>
      <c r="E597" s="1"/>
      <c r="F597" s="1"/>
    </row>
    <row r="598" spans="1:6" ht="12.75" x14ac:dyDescent="0.2">
      <c r="A598" s="1"/>
      <c r="B598" s="1"/>
      <c r="C598" s="1"/>
      <c r="D598" s="1"/>
      <c r="E598" s="1"/>
      <c r="F598" s="1"/>
    </row>
    <row r="599" spans="1:6" ht="12.75" x14ac:dyDescent="0.2">
      <c r="A599" s="1"/>
      <c r="B599" s="1"/>
      <c r="C599" s="1"/>
      <c r="D599" s="1"/>
      <c r="E599" s="1"/>
      <c r="F599" s="1"/>
    </row>
    <row r="600" spans="1:6" ht="12.75" x14ac:dyDescent="0.2">
      <c r="A600" s="1"/>
      <c r="B600" s="1"/>
      <c r="C600" s="1"/>
      <c r="D600" s="1"/>
      <c r="E600" s="1"/>
      <c r="F600" s="1"/>
    </row>
    <row r="601" spans="1:6" ht="12.75" x14ac:dyDescent="0.2">
      <c r="A601" s="1"/>
      <c r="B601" s="1"/>
      <c r="C601" s="1"/>
      <c r="D601" s="1"/>
      <c r="E601" s="1"/>
      <c r="F601" s="1"/>
    </row>
    <row r="602" spans="1:6" ht="12.75" x14ac:dyDescent="0.2">
      <c r="A602" s="1"/>
      <c r="B602" s="1"/>
      <c r="C602" s="1"/>
      <c r="D602" s="1"/>
      <c r="E602" s="1"/>
      <c r="F602" s="1"/>
    </row>
    <row r="603" spans="1:6" ht="12.75" x14ac:dyDescent="0.2">
      <c r="A603" s="1"/>
      <c r="B603" s="1"/>
      <c r="C603" s="1"/>
      <c r="D603" s="1"/>
      <c r="E603" s="1"/>
      <c r="F603" s="1"/>
    </row>
    <row r="604" spans="1:6" ht="12.75" x14ac:dyDescent="0.2">
      <c r="A604" s="1"/>
      <c r="B604" s="1"/>
      <c r="C604" s="1"/>
      <c r="D604" s="1"/>
      <c r="E604" s="1"/>
      <c r="F604" s="1"/>
    </row>
    <row r="605" spans="1:6" ht="12.75" x14ac:dyDescent="0.2">
      <c r="A605" s="1"/>
      <c r="B605" s="1"/>
      <c r="C605" s="1"/>
      <c r="D605" s="1"/>
      <c r="E605" s="1"/>
      <c r="F605" s="1"/>
    </row>
    <row r="606" spans="1:6" ht="12.75" x14ac:dyDescent="0.2">
      <c r="A606" s="1"/>
      <c r="B606" s="1"/>
      <c r="C606" s="1"/>
      <c r="D606" s="1"/>
      <c r="E606" s="1"/>
      <c r="F606" s="1"/>
    </row>
    <row r="607" spans="1:6" ht="12.75" x14ac:dyDescent="0.2">
      <c r="A607" s="1"/>
      <c r="B607" s="1"/>
      <c r="C607" s="1"/>
      <c r="D607" s="1"/>
      <c r="E607" s="1"/>
      <c r="F607" s="1"/>
    </row>
    <row r="608" spans="1:6" ht="12.75" x14ac:dyDescent="0.2">
      <c r="A608" s="1"/>
      <c r="B608" s="1"/>
      <c r="C608" s="1"/>
      <c r="D608" s="1"/>
      <c r="E608" s="1"/>
      <c r="F608" s="1"/>
    </row>
    <row r="609" spans="1:6" ht="12.75" x14ac:dyDescent="0.2">
      <c r="A609" s="1"/>
      <c r="B609" s="1"/>
      <c r="C609" s="1"/>
      <c r="D609" s="1"/>
      <c r="E609" s="1"/>
      <c r="F609" s="1"/>
    </row>
    <row r="610" spans="1:6" ht="12.75" x14ac:dyDescent="0.2">
      <c r="A610" s="1"/>
      <c r="B610" s="1"/>
      <c r="C610" s="1"/>
      <c r="D610" s="1"/>
      <c r="E610" s="1"/>
      <c r="F610" s="1"/>
    </row>
    <row r="611" spans="1:6" ht="12.75" x14ac:dyDescent="0.2">
      <c r="A611" s="1"/>
      <c r="B611" s="1"/>
      <c r="C611" s="1"/>
      <c r="D611" s="1"/>
      <c r="E611" s="1"/>
      <c r="F611" s="1"/>
    </row>
    <row r="612" spans="1:6" ht="12.75" x14ac:dyDescent="0.2">
      <c r="A612" s="1"/>
      <c r="B612" s="1"/>
      <c r="C612" s="1"/>
      <c r="D612" s="1"/>
      <c r="E612" s="1"/>
      <c r="F612" s="1"/>
    </row>
    <row r="613" spans="1:6" ht="12.75" x14ac:dyDescent="0.2">
      <c r="A613" s="1"/>
      <c r="B613" s="1"/>
      <c r="C613" s="1"/>
      <c r="D613" s="1"/>
      <c r="E613" s="1"/>
      <c r="F613" s="1"/>
    </row>
    <row r="614" spans="1:6" ht="12.75" x14ac:dyDescent="0.2">
      <c r="A614" s="1"/>
      <c r="B614" s="1"/>
      <c r="C614" s="1"/>
      <c r="D614" s="1"/>
      <c r="E614" s="1"/>
      <c r="F614" s="1"/>
    </row>
    <row r="615" spans="1:6" ht="12.75" x14ac:dyDescent="0.2">
      <c r="A615" s="1"/>
      <c r="B615" s="1"/>
      <c r="C615" s="1"/>
      <c r="D615" s="1"/>
      <c r="E615" s="1"/>
      <c r="F615" s="1"/>
    </row>
    <row r="616" spans="1:6" ht="12.75" x14ac:dyDescent="0.2">
      <c r="A616" s="1"/>
      <c r="B616" s="1"/>
      <c r="C616" s="1"/>
      <c r="D616" s="1"/>
      <c r="E616" s="1"/>
      <c r="F616" s="1"/>
    </row>
    <row r="617" spans="1:6" ht="12.75" x14ac:dyDescent="0.2">
      <c r="A617" s="1"/>
      <c r="B617" s="1"/>
      <c r="C617" s="1"/>
      <c r="D617" s="1"/>
      <c r="E617" s="1"/>
      <c r="F617" s="1"/>
    </row>
    <row r="618" spans="1:6" ht="12.75" x14ac:dyDescent="0.2">
      <c r="A618" s="1"/>
      <c r="B618" s="1"/>
      <c r="C618" s="1"/>
      <c r="D618" s="1"/>
      <c r="E618" s="1"/>
      <c r="F618" s="1"/>
    </row>
    <row r="619" spans="1:6" ht="12.75" x14ac:dyDescent="0.2">
      <c r="A619" s="1"/>
      <c r="B619" s="1"/>
      <c r="C619" s="1"/>
      <c r="D619" s="1"/>
      <c r="E619" s="1"/>
      <c r="F619" s="1"/>
    </row>
    <row r="620" spans="1:6" ht="12.75" x14ac:dyDescent="0.2">
      <c r="A620" s="1"/>
      <c r="B620" s="1"/>
      <c r="C620" s="1"/>
      <c r="D620" s="1"/>
      <c r="E620" s="1"/>
      <c r="F620" s="1"/>
    </row>
    <row r="621" spans="1:6" ht="12.75" x14ac:dyDescent="0.2">
      <c r="A621" s="1"/>
      <c r="B621" s="1"/>
      <c r="C621" s="1"/>
      <c r="D621" s="1"/>
      <c r="E621" s="1"/>
      <c r="F621" s="1"/>
    </row>
    <row r="622" spans="1:6" ht="12.75" x14ac:dyDescent="0.2">
      <c r="A622" s="1"/>
      <c r="B622" s="1"/>
      <c r="C622" s="1"/>
      <c r="D622" s="1"/>
      <c r="E622" s="1"/>
      <c r="F622" s="1"/>
    </row>
    <row r="623" spans="1:6" ht="12.75" x14ac:dyDescent="0.2">
      <c r="A623" s="1"/>
      <c r="B623" s="1"/>
      <c r="C623" s="1"/>
      <c r="D623" s="1"/>
      <c r="E623" s="1"/>
      <c r="F623" s="1"/>
    </row>
    <row r="624" spans="1:6" ht="12.75" x14ac:dyDescent="0.2">
      <c r="A624" s="1"/>
      <c r="B624" s="1"/>
      <c r="C624" s="1"/>
      <c r="D624" s="1"/>
      <c r="E624" s="1"/>
      <c r="F624" s="1"/>
    </row>
    <row r="625" spans="1:6" ht="12.75" x14ac:dyDescent="0.2">
      <c r="A625" s="1"/>
      <c r="B625" s="1"/>
      <c r="C625" s="1"/>
      <c r="D625" s="1"/>
      <c r="E625" s="1"/>
      <c r="F625" s="1"/>
    </row>
    <row r="626" spans="1:6" ht="12.75" x14ac:dyDescent="0.2">
      <c r="A626" s="1"/>
      <c r="B626" s="1"/>
      <c r="C626" s="1"/>
      <c r="D626" s="1"/>
      <c r="E626" s="1"/>
      <c r="F626" s="1"/>
    </row>
    <row r="627" spans="1:6" ht="12.75" x14ac:dyDescent="0.2">
      <c r="A627" s="1"/>
      <c r="B627" s="1"/>
      <c r="C627" s="1"/>
      <c r="D627" s="1"/>
      <c r="E627" s="1"/>
      <c r="F627" s="1"/>
    </row>
    <row r="628" spans="1:6" ht="12.75" x14ac:dyDescent="0.2">
      <c r="A628" s="1"/>
      <c r="B628" s="1"/>
      <c r="C628" s="1"/>
      <c r="D628" s="1"/>
      <c r="E628" s="1"/>
      <c r="F628" s="1"/>
    </row>
    <row r="629" spans="1:6" ht="12.75" x14ac:dyDescent="0.2">
      <c r="A629" s="1"/>
      <c r="B629" s="1"/>
      <c r="C629" s="1"/>
      <c r="D629" s="1"/>
      <c r="E629" s="1"/>
      <c r="F629" s="1"/>
    </row>
    <row r="630" spans="1:6" ht="12.75" x14ac:dyDescent="0.2">
      <c r="A630" s="1"/>
      <c r="B630" s="1"/>
      <c r="C630" s="1"/>
      <c r="D630" s="1"/>
      <c r="E630" s="1"/>
      <c r="F630" s="1"/>
    </row>
    <row r="631" spans="1:6" ht="12.75" x14ac:dyDescent="0.2">
      <c r="A631" s="1"/>
      <c r="B631" s="1"/>
      <c r="C631" s="1"/>
      <c r="D631" s="1"/>
      <c r="E631" s="1"/>
      <c r="F631" s="1"/>
    </row>
    <row r="632" spans="1:6" ht="12.75" x14ac:dyDescent="0.2">
      <c r="A632" s="1"/>
      <c r="B632" s="1"/>
      <c r="C632" s="1"/>
      <c r="D632" s="1"/>
      <c r="E632" s="1"/>
      <c r="F632" s="1"/>
    </row>
    <row r="633" spans="1:6" ht="12.75" x14ac:dyDescent="0.2">
      <c r="A633" s="1"/>
      <c r="B633" s="1"/>
      <c r="C633" s="1"/>
      <c r="D633" s="1"/>
      <c r="E633" s="1"/>
      <c r="F633" s="1"/>
    </row>
    <row r="634" spans="1:6" ht="12.75" x14ac:dyDescent="0.2">
      <c r="A634" s="1"/>
      <c r="B634" s="1"/>
      <c r="C634" s="1"/>
      <c r="D634" s="1"/>
      <c r="E634" s="1"/>
      <c r="F634" s="1"/>
    </row>
    <row r="635" spans="1:6" ht="12.75" x14ac:dyDescent="0.2">
      <c r="A635" s="1"/>
      <c r="B635" s="1"/>
      <c r="C635" s="1"/>
      <c r="D635" s="1"/>
      <c r="E635" s="1"/>
      <c r="F635" s="1"/>
    </row>
    <row r="636" spans="1:6" ht="12.75" x14ac:dyDescent="0.2">
      <c r="A636" s="1"/>
      <c r="B636" s="1"/>
      <c r="C636" s="1"/>
      <c r="D636" s="1"/>
      <c r="E636" s="1"/>
      <c r="F636" s="1"/>
    </row>
    <row r="637" spans="1:6" ht="12.75" x14ac:dyDescent="0.2">
      <c r="A637" s="1"/>
      <c r="B637" s="1"/>
      <c r="C637" s="1"/>
      <c r="D637" s="1"/>
      <c r="E637" s="1"/>
      <c r="F637" s="1"/>
    </row>
    <row r="638" spans="1:6" ht="12.75" x14ac:dyDescent="0.2">
      <c r="A638" s="1"/>
      <c r="B638" s="1"/>
      <c r="C638" s="1"/>
      <c r="D638" s="1"/>
      <c r="E638" s="1"/>
      <c r="F638" s="1"/>
    </row>
    <row r="639" spans="1:6" ht="12.75" x14ac:dyDescent="0.2">
      <c r="A639" s="1"/>
      <c r="B639" s="1"/>
      <c r="C639" s="1"/>
      <c r="D639" s="1"/>
      <c r="E639" s="1"/>
      <c r="F639" s="1"/>
    </row>
    <row r="640" spans="1:6" ht="12.75" x14ac:dyDescent="0.2">
      <c r="A640" s="1"/>
      <c r="B640" s="1"/>
      <c r="C640" s="1"/>
      <c r="D640" s="1"/>
      <c r="E640" s="1"/>
      <c r="F640" s="1"/>
    </row>
    <row r="641" spans="1:6" ht="12.75" x14ac:dyDescent="0.2">
      <c r="A641" s="1"/>
      <c r="B641" s="1"/>
      <c r="C641" s="1"/>
      <c r="D641" s="1"/>
      <c r="E641" s="1"/>
      <c r="F641" s="1"/>
    </row>
    <row r="642" spans="1:6" ht="12.75" x14ac:dyDescent="0.2">
      <c r="A642" s="1"/>
      <c r="B642" s="1"/>
      <c r="C642" s="1"/>
      <c r="D642" s="1"/>
      <c r="E642" s="1"/>
      <c r="F642" s="1"/>
    </row>
    <row r="643" spans="1:6" ht="12.75" x14ac:dyDescent="0.2">
      <c r="A643" s="1"/>
      <c r="B643" s="1"/>
      <c r="C643" s="1"/>
      <c r="D643" s="1"/>
      <c r="E643" s="1"/>
      <c r="F643" s="1"/>
    </row>
    <row r="644" spans="1:6" ht="12.75" x14ac:dyDescent="0.2">
      <c r="A644" s="1"/>
      <c r="B644" s="1"/>
      <c r="C644" s="1"/>
      <c r="D644" s="1"/>
      <c r="E644" s="1"/>
      <c r="F644" s="1"/>
    </row>
    <row r="645" spans="1:6" ht="12.75" x14ac:dyDescent="0.2">
      <c r="A645" s="1"/>
      <c r="B645" s="1"/>
      <c r="C645" s="1"/>
      <c r="D645" s="1"/>
      <c r="E645" s="1"/>
      <c r="F645" s="1"/>
    </row>
    <row r="646" spans="1:6" ht="12.75" x14ac:dyDescent="0.2">
      <c r="A646" s="1"/>
      <c r="B646" s="1"/>
      <c r="C646" s="1"/>
      <c r="D646" s="1"/>
      <c r="E646" s="1"/>
      <c r="F646" s="1"/>
    </row>
    <row r="647" spans="1:6" ht="12.75" x14ac:dyDescent="0.2">
      <c r="A647" s="1"/>
      <c r="B647" s="1"/>
      <c r="C647" s="1"/>
      <c r="D647" s="1"/>
      <c r="E647" s="1"/>
      <c r="F647" s="1"/>
    </row>
    <row r="648" spans="1:6" ht="12.75" x14ac:dyDescent="0.2">
      <c r="A648" s="1"/>
      <c r="B648" s="1"/>
      <c r="C648" s="1"/>
      <c r="D648" s="1"/>
      <c r="E648" s="1"/>
      <c r="F648" s="1"/>
    </row>
    <row r="649" spans="1:6" ht="12.75" x14ac:dyDescent="0.2">
      <c r="A649" s="1"/>
      <c r="B649" s="1"/>
      <c r="C649" s="1"/>
      <c r="D649" s="1"/>
      <c r="E649" s="1"/>
      <c r="F649" s="1"/>
    </row>
    <row r="650" spans="1:6" ht="12.75" x14ac:dyDescent="0.2">
      <c r="A650" s="1"/>
      <c r="B650" s="1"/>
      <c r="C650" s="1"/>
      <c r="D650" s="1"/>
      <c r="E650" s="1"/>
      <c r="F650" s="1"/>
    </row>
    <row r="651" spans="1:6" ht="12.75" x14ac:dyDescent="0.2">
      <c r="A651" s="1"/>
      <c r="B651" s="1"/>
      <c r="C651" s="1"/>
      <c r="D651" s="1"/>
      <c r="E651" s="1"/>
      <c r="F651" s="1"/>
    </row>
    <row r="652" spans="1:6" ht="12.75" x14ac:dyDescent="0.2">
      <c r="A652" s="1"/>
      <c r="B652" s="1"/>
      <c r="C652" s="1"/>
      <c r="D652" s="1"/>
      <c r="E652" s="1"/>
      <c r="F652" s="1"/>
    </row>
    <row r="653" spans="1:6" ht="12.75" x14ac:dyDescent="0.2">
      <c r="A653" s="1"/>
      <c r="B653" s="1"/>
      <c r="C653" s="1"/>
      <c r="D653" s="1"/>
      <c r="E653" s="1"/>
      <c r="F653" s="1"/>
    </row>
    <row r="654" spans="1:6" ht="12.75" x14ac:dyDescent="0.2">
      <c r="A654" s="1"/>
      <c r="B654" s="1"/>
      <c r="C654" s="1"/>
      <c r="D654" s="1"/>
      <c r="E654" s="1"/>
      <c r="F654" s="1"/>
    </row>
    <row r="655" spans="1:6" ht="12.75" x14ac:dyDescent="0.2">
      <c r="A655" s="1"/>
      <c r="B655" s="1"/>
      <c r="C655" s="1"/>
      <c r="D655" s="1"/>
      <c r="E655" s="1"/>
      <c r="F655" s="1"/>
    </row>
    <row r="656" spans="1:6" ht="12.75" x14ac:dyDescent="0.2">
      <c r="A656" s="1"/>
      <c r="B656" s="1"/>
      <c r="C656" s="1"/>
      <c r="D656" s="1"/>
      <c r="E656" s="1"/>
      <c r="F656" s="1"/>
    </row>
    <row r="657" spans="1:6" ht="12.75" x14ac:dyDescent="0.2">
      <c r="A657" s="1"/>
      <c r="B657" s="1"/>
      <c r="C657" s="1"/>
      <c r="D657" s="1"/>
      <c r="E657" s="1"/>
      <c r="F657" s="1"/>
    </row>
    <row r="658" spans="1:6" ht="12.75" x14ac:dyDescent="0.2">
      <c r="A658" s="1"/>
      <c r="B658" s="1"/>
      <c r="C658" s="1"/>
      <c r="D658" s="1"/>
      <c r="E658" s="1"/>
      <c r="F658" s="1"/>
    </row>
    <row r="659" spans="1:6" ht="12.75" x14ac:dyDescent="0.2">
      <c r="A659" s="1"/>
      <c r="B659" s="1"/>
      <c r="C659" s="1"/>
      <c r="D659" s="1"/>
      <c r="E659" s="1"/>
      <c r="F659" s="1"/>
    </row>
    <row r="660" spans="1:6" ht="12.75" x14ac:dyDescent="0.2">
      <c r="A660" s="1"/>
      <c r="B660" s="1"/>
      <c r="C660" s="1"/>
      <c r="D660" s="1"/>
      <c r="E660" s="1"/>
      <c r="F660" s="1"/>
    </row>
    <row r="661" spans="1:6" ht="12.75" x14ac:dyDescent="0.2">
      <c r="A661" s="1"/>
      <c r="B661" s="1"/>
      <c r="C661" s="1"/>
      <c r="D661" s="1"/>
      <c r="E661" s="1"/>
      <c r="F661" s="1"/>
    </row>
    <row r="662" spans="1:6" ht="12.75" x14ac:dyDescent="0.2">
      <c r="A662" s="1"/>
      <c r="B662" s="1"/>
      <c r="C662" s="1"/>
      <c r="D662" s="1"/>
      <c r="E662" s="1"/>
      <c r="F662" s="1"/>
    </row>
    <row r="663" spans="1:6" ht="12.75" x14ac:dyDescent="0.2">
      <c r="A663" s="1"/>
      <c r="B663" s="1"/>
      <c r="C663" s="1"/>
      <c r="D663" s="1"/>
      <c r="E663" s="1"/>
      <c r="F663" s="1"/>
    </row>
    <row r="664" spans="1:6" ht="12.75" x14ac:dyDescent="0.2">
      <c r="A664" s="1"/>
      <c r="B664" s="1"/>
      <c r="C664" s="1"/>
      <c r="D664" s="1"/>
      <c r="E664" s="1"/>
      <c r="F664" s="1"/>
    </row>
    <row r="665" spans="1:6" ht="12.75" x14ac:dyDescent="0.2">
      <c r="A665" s="1"/>
      <c r="B665" s="1"/>
      <c r="C665" s="1"/>
      <c r="D665" s="1"/>
      <c r="E665" s="1"/>
      <c r="F665" s="1"/>
    </row>
    <row r="666" spans="1:6" ht="12.75" x14ac:dyDescent="0.2">
      <c r="A666" s="1"/>
      <c r="B666" s="1"/>
      <c r="C666" s="1"/>
      <c r="D666" s="1"/>
      <c r="E666" s="1"/>
      <c r="F666" s="1"/>
    </row>
    <row r="667" spans="1:6" ht="12.75" x14ac:dyDescent="0.2">
      <c r="A667" s="1"/>
      <c r="B667" s="1"/>
      <c r="C667" s="1"/>
      <c r="D667" s="1"/>
      <c r="E667" s="1"/>
      <c r="F667" s="1"/>
    </row>
    <row r="668" spans="1:6" ht="12.75" x14ac:dyDescent="0.2">
      <c r="A668" s="1"/>
      <c r="B668" s="1"/>
      <c r="C668" s="1"/>
      <c r="D668" s="1"/>
      <c r="E668" s="1"/>
      <c r="F668" s="1"/>
    </row>
    <row r="669" spans="1:6" ht="12.75" x14ac:dyDescent="0.2">
      <c r="A669" s="1"/>
      <c r="B669" s="1"/>
      <c r="C669" s="1"/>
      <c r="D669" s="1"/>
      <c r="E669" s="1"/>
      <c r="F669" s="1"/>
    </row>
    <row r="670" spans="1:6" ht="12.75" x14ac:dyDescent="0.2">
      <c r="A670" s="1"/>
      <c r="B670" s="1"/>
      <c r="C670" s="1"/>
      <c r="D670" s="1"/>
      <c r="E670" s="1"/>
      <c r="F670" s="1"/>
    </row>
    <row r="671" spans="1:6" ht="12.75" x14ac:dyDescent="0.2">
      <c r="A671" s="1"/>
      <c r="B671" s="1"/>
      <c r="C671" s="1"/>
      <c r="D671" s="1"/>
      <c r="E671" s="1"/>
      <c r="F671" s="1"/>
    </row>
    <row r="672" spans="1:6" ht="12.75" x14ac:dyDescent="0.2">
      <c r="A672" s="1"/>
      <c r="B672" s="1"/>
      <c r="C672" s="1"/>
      <c r="D672" s="1"/>
      <c r="E672" s="1"/>
      <c r="F672" s="1"/>
    </row>
    <row r="673" spans="1:6" ht="12.75" x14ac:dyDescent="0.2">
      <c r="A673" s="1"/>
      <c r="B673" s="1"/>
      <c r="C673" s="1"/>
      <c r="D673" s="1"/>
      <c r="E673" s="1"/>
      <c r="F673" s="1"/>
    </row>
    <row r="674" spans="1:6" ht="12.75" x14ac:dyDescent="0.2">
      <c r="A674" s="1"/>
      <c r="B674" s="1"/>
      <c r="C674" s="1"/>
      <c r="D674" s="1"/>
      <c r="E674" s="1"/>
      <c r="F674" s="1"/>
    </row>
    <row r="675" spans="1:6" ht="12.75" x14ac:dyDescent="0.2">
      <c r="A675" s="1"/>
      <c r="B675" s="1"/>
      <c r="C675" s="1"/>
      <c r="D675" s="1"/>
      <c r="E675" s="1"/>
      <c r="F675" s="1"/>
    </row>
    <row r="676" spans="1:6" ht="12.75" x14ac:dyDescent="0.2">
      <c r="A676" s="1"/>
      <c r="B676" s="1"/>
      <c r="C676" s="1"/>
      <c r="D676" s="1"/>
      <c r="E676" s="1"/>
      <c r="F676" s="1"/>
    </row>
    <row r="677" spans="1:6" ht="12.75" x14ac:dyDescent="0.2">
      <c r="A677" s="1"/>
      <c r="B677" s="1"/>
      <c r="C677" s="1"/>
      <c r="D677" s="1"/>
      <c r="E677" s="1"/>
      <c r="F677" s="1"/>
    </row>
    <row r="678" spans="1:6" ht="12.75" x14ac:dyDescent="0.2">
      <c r="A678" s="1"/>
      <c r="B678" s="1"/>
      <c r="C678" s="1"/>
      <c r="D678" s="1"/>
      <c r="E678" s="1"/>
      <c r="F678" s="1"/>
    </row>
    <row r="679" spans="1:6" ht="12.75" x14ac:dyDescent="0.2">
      <c r="A679" s="1"/>
      <c r="B679" s="1"/>
      <c r="C679" s="1"/>
      <c r="D679" s="1"/>
      <c r="E679" s="1"/>
      <c r="F679" s="1"/>
    </row>
    <row r="680" spans="1:6" ht="12.75" x14ac:dyDescent="0.2">
      <c r="A680" s="1"/>
      <c r="B680" s="1"/>
      <c r="C680" s="1"/>
      <c r="D680" s="1"/>
      <c r="E680" s="1"/>
      <c r="F680" s="1"/>
    </row>
    <row r="681" spans="1:6" ht="12.75" x14ac:dyDescent="0.2">
      <c r="A681" s="1"/>
      <c r="B681" s="1"/>
      <c r="C681" s="1"/>
      <c r="D681" s="1"/>
      <c r="E681" s="1"/>
      <c r="F681" s="1"/>
    </row>
    <row r="682" spans="1:6" ht="12.75" x14ac:dyDescent="0.2">
      <c r="A682" s="1"/>
      <c r="B682" s="1"/>
      <c r="C682" s="1"/>
      <c r="D682" s="1"/>
      <c r="E682" s="1"/>
      <c r="F682" s="1"/>
    </row>
    <row r="683" spans="1:6" ht="12.75" x14ac:dyDescent="0.2">
      <c r="A683" s="1"/>
      <c r="B683" s="1"/>
      <c r="C683" s="1"/>
      <c r="D683" s="1"/>
      <c r="E683" s="1"/>
      <c r="F683" s="1"/>
    </row>
    <row r="684" spans="1:6" ht="12.75" x14ac:dyDescent="0.2">
      <c r="A684" s="1"/>
      <c r="B684" s="1"/>
      <c r="C684" s="1"/>
      <c r="D684" s="1"/>
      <c r="E684" s="1"/>
      <c r="F684" s="1"/>
    </row>
    <row r="685" spans="1:6" ht="12.75" x14ac:dyDescent="0.2">
      <c r="A685" s="1"/>
      <c r="B685" s="1"/>
      <c r="C685" s="1"/>
      <c r="D685" s="1"/>
      <c r="E685" s="1"/>
      <c r="F685" s="1"/>
    </row>
    <row r="686" spans="1:6" ht="12.75" x14ac:dyDescent="0.2">
      <c r="A686" s="1"/>
      <c r="B686" s="1"/>
      <c r="C686" s="1"/>
      <c r="D686" s="1"/>
      <c r="E686" s="1"/>
      <c r="F686" s="1"/>
    </row>
    <row r="687" spans="1:6" ht="12.75" x14ac:dyDescent="0.2">
      <c r="A687" s="1"/>
      <c r="B687" s="1"/>
      <c r="C687" s="1"/>
      <c r="D687" s="1"/>
      <c r="E687" s="1"/>
      <c r="F687" s="1"/>
    </row>
    <row r="688" spans="1:6" ht="12.75" x14ac:dyDescent="0.2">
      <c r="A688" s="1"/>
      <c r="B688" s="1"/>
      <c r="C688" s="1"/>
      <c r="D688" s="1"/>
      <c r="E688" s="1"/>
      <c r="F688" s="1"/>
    </row>
    <row r="689" spans="1:6" ht="12.75" x14ac:dyDescent="0.2">
      <c r="A689" s="1"/>
      <c r="B689" s="1"/>
      <c r="C689" s="1"/>
      <c r="D689" s="1"/>
      <c r="E689" s="1"/>
      <c r="F689" s="1"/>
    </row>
    <row r="690" spans="1:6" ht="12.75" x14ac:dyDescent="0.2">
      <c r="A690" s="1"/>
      <c r="B690" s="1"/>
      <c r="C690" s="1"/>
      <c r="D690" s="1"/>
      <c r="E690" s="1"/>
      <c r="F690" s="1"/>
    </row>
    <row r="691" spans="1:6" ht="12.75" x14ac:dyDescent="0.2">
      <c r="A691" s="1"/>
      <c r="B691" s="1"/>
      <c r="C691" s="1"/>
      <c r="D691" s="1"/>
      <c r="E691" s="1"/>
      <c r="F691" s="1"/>
    </row>
    <row r="692" spans="1:6" ht="12.75" x14ac:dyDescent="0.2">
      <c r="A692" s="1"/>
      <c r="B692" s="1"/>
      <c r="C692" s="1"/>
      <c r="D692" s="1"/>
      <c r="E692" s="1"/>
      <c r="F692" s="1"/>
    </row>
    <row r="693" spans="1:6" ht="12.75" x14ac:dyDescent="0.2">
      <c r="A693" s="1"/>
      <c r="B693" s="1"/>
      <c r="C693" s="1"/>
      <c r="D693" s="1"/>
      <c r="E693" s="1"/>
      <c r="F693" s="1"/>
    </row>
    <row r="694" spans="1:6" ht="12.75" x14ac:dyDescent="0.2">
      <c r="A694" s="1"/>
      <c r="B694" s="1"/>
      <c r="C694" s="1"/>
      <c r="D694" s="1"/>
      <c r="E694" s="1"/>
      <c r="F694" s="1"/>
    </row>
    <row r="695" spans="1:6" ht="12.75" x14ac:dyDescent="0.2">
      <c r="A695" s="1"/>
      <c r="B695" s="1"/>
      <c r="C695" s="1"/>
      <c r="D695" s="1"/>
      <c r="E695" s="1"/>
      <c r="F695" s="1"/>
    </row>
    <row r="696" spans="1:6" ht="12.75" x14ac:dyDescent="0.2">
      <c r="A696" s="1"/>
      <c r="B696" s="1"/>
      <c r="C696" s="1"/>
      <c r="D696" s="1"/>
      <c r="E696" s="1"/>
      <c r="F696" s="1"/>
    </row>
    <row r="697" spans="1:6" ht="12.75" x14ac:dyDescent="0.2">
      <c r="A697" s="1"/>
      <c r="B697" s="1"/>
      <c r="C697" s="1"/>
      <c r="D697" s="1"/>
      <c r="E697" s="1"/>
      <c r="F697" s="1"/>
    </row>
    <row r="698" spans="1:6" ht="12.75" x14ac:dyDescent="0.2">
      <c r="A698" s="1"/>
      <c r="B698" s="1"/>
      <c r="C698" s="1"/>
      <c r="D698" s="1"/>
      <c r="E698" s="1"/>
      <c r="F698" s="1"/>
    </row>
    <row r="699" spans="1:6" ht="12.75" x14ac:dyDescent="0.2">
      <c r="A699" s="1"/>
      <c r="B699" s="1"/>
      <c r="C699" s="1"/>
      <c r="D699" s="1"/>
      <c r="E699" s="1"/>
      <c r="F699" s="1"/>
    </row>
    <row r="700" spans="1:6" ht="12.75" x14ac:dyDescent="0.2">
      <c r="A700" s="1"/>
      <c r="B700" s="1"/>
      <c r="C700" s="1"/>
      <c r="D700" s="1"/>
      <c r="E700" s="1"/>
      <c r="F700" s="1"/>
    </row>
    <row r="701" spans="1:6" ht="12.75" x14ac:dyDescent="0.2">
      <c r="A701" s="1"/>
      <c r="B701" s="1"/>
      <c r="C701" s="1"/>
      <c r="D701" s="1"/>
      <c r="E701" s="1"/>
      <c r="F701" s="1"/>
    </row>
    <row r="702" spans="1:6" ht="12.75" x14ac:dyDescent="0.2">
      <c r="A702" s="1"/>
      <c r="B702" s="1"/>
      <c r="C702" s="1"/>
      <c r="D702" s="1"/>
      <c r="E702" s="1"/>
      <c r="F702" s="1"/>
    </row>
    <row r="703" spans="1:6" ht="12.75" x14ac:dyDescent="0.2">
      <c r="A703" s="1"/>
      <c r="B703" s="1"/>
      <c r="C703" s="1"/>
      <c r="D703" s="1"/>
      <c r="E703" s="1"/>
      <c r="F703" s="1"/>
    </row>
    <row r="704" spans="1:6" ht="12.75" x14ac:dyDescent="0.2">
      <c r="A704" s="1"/>
      <c r="B704" s="1"/>
      <c r="C704" s="1"/>
      <c r="D704" s="1"/>
      <c r="E704" s="1"/>
      <c r="F704" s="1"/>
    </row>
    <row r="705" spans="1:6" ht="12.75" x14ac:dyDescent="0.2">
      <c r="A705" s="1"/>
      <c r="B705" s="1"/>
      <c r="C705" s="1"/>
      <c r="D705" s="1"/>
      <c r="E705" s="1"/>
      <c r="F705" s="1"/>
    </row>
    <row r="706" spans="1:6" ht="12.75" x14ac:dyDescent="0.2">
      <c r="A706" s="1"/>
      <c r="B706" s="1"/>
      <c r="C706" s="1"/>
      <c r="D706" s="1"/>
      <c r="E706" s="1"/>
      <c r="F706" s="1"/>
    </row>
    <row r="707" spans="1:6" ht="12.75" x14ac:dyDescent="0.2">
      <c r="A707" s="1"/>
      <c r="B707" s="1"/>
      <c r="C707" s="1"/>
      <c r="D707" s="1"/>
      <c r="E707" s="1"/>
      <c r="F707" s="1"/>
    </row>
    <row r="708" spans="1:6" ht="12.75" x14ac:dyDescent="0.2">
      <c r="A708" s="1"/>
      <c r="B708" s="1"/>
      <c r="C708" s="1"/>
      <c r="D708" s="1"/>
      <c r="E708" s="1"/>
      <c r="F708" s="1"/>
    </row>
    <row r="709" spans="1:6" ht="12.75" x14ac:dyDescent="0.2">
      <c r="A709" s="1"/>
      <c r="B709" s="1"/>
      <c r="C709" s="1"/>
      <c r="D709" s="1"/>
      <c r="E709" s="1"/>
      <c r="F709" s="1"/>
    </row>
    <row r="710" spans="1:6" ht="12.75" x14ac:dyDescent="0.2">
      <c r="A710" s="1"/>
      <c r="B710" s="1"/>
      <c r="C710" s="1"/>
      <c r="D710" s="1"/>
      <c r="E710" s="1"/>
      <c r="F710" s="1"/>
    </row>
    <row r="711" spans="1:6" ht="12.75" x14ac:dyDescent="0.2">
      <c r="A711" s="1"/>
      <c r="B711" s="1"/>
      <c r="C711" s="1"/>
      <c r="D711" s="1"/>
      <c r="E711" s="1"/>
      <c r="F711" s="1"/>
    </row>
    <row r="712" spans="1:6" ht="12.75" x14ac:dyDescent="0.2">
      <c r="A712" s="1"/>
      <c r="B712" s="1"/>
      <c r="C712" s="1"/>
      <c r="D712" s="1"/>
      <c r="E712" s="1"/>
      <c r="F712" s="1"/>
    </row>
    <row r="713" spans="1:6" ht="12.75" x14ac:dyDescent="0.2">
      <c r="A713" s="1"/>
      <c r="B713" s="1"/>
      <c r="C713" s="1"/>
      <c r="D713" s="1"/>
      <c r="E713" s="1"/>
      <c r="F713" s="1"/>
    </row>
    <row r="714" spans="1:6" ht="12.75" x14ac:dyDescent="0.2">
      <c r="A714" s="1"/>
      <c r="B714" s="1"/>
      <c r="C714" s="1"/>
      <c r="D714" s="1"/>
      <c r="E714" s="1"/>
      <c r="F714" s="1"/>
    </row>
    <row r="715" spans="1:6" ht="12.75" x14ac:dyDescent="0.2">
      <c r="A715" s="1"/>
      <c r="B715" s="1"/>
      <c r="C715" s="1"/>
      <c r="D715" s="1"/>
      <c r="E715" s="1"/>
      <c r="F715" s="1"/>
    </row>
    <row r="716" spans="1:6" ht="12.75" x14ac:dyDescent="0.2">
      <c r="A716" s="1"/>
      <c r="B716" s="1"/>
      <c r="C716" s="1"/>
      <c r="D716" s="1"/>
      <c r="E716" s="1"/>
      <c r="F716" s="1"/>
    </row>
    <row r="717" spans="1:6" ht="12.75" x14ac:dyDescent="0.2">
      <c r="A717" s="1"/>
      <c r="B717" s="1"/>
      <c r="C717" s="1"/>
      <c r="D717" s="1"/>
      <c r="E717" s="1"/>
      <c r="F717" s="1"/>
    </row>
    <row r="718" spans="1:6" ht="12.75" x14ac:dyDescent="0.2">
      <c r="A718" s="1"/>
      <c r="B718" s="1"/>
      <c r="C718" s="1"/>
      <c r="D718" s="1"/>
      <c r="E718" s="1"/>
      <c r="F718" s="1"/>
    </row>
    <row r="719" spans="1:6" ht="12.75" x14ac:dyDescent="0.2">
      <c r="A719" s="1"/>
      <c r="B719" s="1"/>
      <c r="C719" s="1"/>
      <c r="D719" s="1"/>
      <c r="E719" s="1"/>
      <c r="F719" s="1"/>
    </row>
    <row r="720" spans="1:6" ht="12.75" x14ac:dyDescent="0.2">
      <c r="A720" s="1"/>
      <c r="B720" s="1"/>
      <c r="C720" s="1"/>
      <c r="D720" s="1"/>
      <c r="E720" s="1"/>
      <c r="F720" s="1"/>
    </row>
    <row r="721" spans="1:6" ht="12.75" x14ac:dyDescent="0.2">
      <c r="A721" s="1"/>
      <c r="B721" s="1"/>
      <c r="C721" s="1"/>
      <c r="D721" s="1"/>
      <c r="E721" s="1"/>
      <c r="F721" s="1"/>
    </row>
    <row r="722" spans="1:6" ht="12.75" x14ac:dyDescent="0.2">
      <c r="A722" s="1"/>
      <c r="B722" s="1"/>
      <c r="C722" s="1"/>
      <c r="D722" s="1"/>
      <c r="E722" s="1"/>
      <c r="F722" s="1"/>
    </row>
    <row r="723" spans="1:6" ht="12.75" x14ac:dyDescent="0.2">
      <c r="A723" s="1"/>
      <c r="B723" s="1"/>
      <c r="C723" s="1"/>
      <c r="D723" s="1"/>
      <c r="E723" s="1"/>
      <c r="F723" s="1"/>
    </row>
    <row r="724" spans="1:6" ht="12.75" x14ac:dyDescent="0.2">
      <c r="A724" s="1"/>
      <c r="B724" s="1"/>
      <c r="C724" s="1"/>
      <c r="D724" s="1"/>
      <c r="E724" s="1"/>
      <c r="F724" s="1"/>
    </row>
    <row r="725" spans="1:6" ht="12.75" x14ac:dyDescent="0.2">
      <c r="A725" s="1"/>
      <c r="B725" s="1"/>
      <c r="C725" s="1"/>
      <c r="D725" s="1"/>
      <c r="E725" s="1"/>
      <c r="F725" s="1"/>
    </row>
    <row r="726" spans="1:6" ht="12.75" x14ac:dyDescent="0.2">
      <c r="A726" s="1"/>
      <c r="B726" s="1"/>
      <c r="C726" s="1"/>
      <c r="D726" s="1"/>
      <c r="E726" s="1"/>
      <c r="F726" s="1"/>
    </row>
    <row r="727" spans="1:6" ht="12.75" x14ac:dyDescent="0.2">
      <c r="A727" s="1"/>
      <c r="B727" s="1"/>
      <c r="C727" s="1"/>
      <c r="D727" s="1"/>
      <c r="E727" s="1"/>
      <c r="F727" s="1"/>
    </row>
    <row r="728" spans="1:6" ht="12.75" x14ac:dyDescent="0.2">
      <c r="A728" s="1"/>
      <c r="B728" s="1"/>
      <c r="C728" s="1"/>
      <c r="D728" s="1"/>
      <c r="E728" s="1"/>
      <c r="F728" s="1"/>
    </row>
    <row r="729" spans="1:6" ht="12.75" x14ac:dyDescent="0.2">
      <c r="A729" s="1"/>
      <c r="B729" s="1"/>
      <c r="C729" s="1"/>
      <c r="D729" s="1"/>
      <c r="E729" s="1"/>
      <c r="F729" s="1"/>
    </row>
    <row r="730" spans="1:6" ht="12.75" x14ac:dyDescent="0.2">
      <c r="A730" s="1"/>
      <c r="B730" s="1"/>
      <c r="C730" s="1"/>
      <c r="D730" s="1"/>
      <c r="E730" s="1"/>
      <c r="F730" s="1"/>
    </row>
    <row r="731" spans="1:6" ht="12.75" x14ac:dyDescent="0.2">
      <c r="A731" s="1"/>
      <c r="B731" s="1"/>
      <c r="C731" s="1"/>
      <c r="D731" s="1"/>
      <c r="E731" s="1"/>
      <c r="F731" s="1"/>
    </row>
    <row r="732" spans="1:6" ht="12.75" x14ac:dyDescent="0.2">
      <c r="A732" s="1"/>
      <c r="B732" s="1"/>
      <c r="C732" s="1"/>
      <c r="D732" s="1"/>
      <c r="E732" s="1"/>
      <c r="F732" s="1"/>
    </row>
    <row r="733" spans="1:6" ht="12.75" x14ac:dyDescent="0.2">
      <c r="A733" s="1"/>
      <c r="B733" s="1"/>
      <c r="C733" s="1"/>
      <c r="D733" s="1"/>
      <c r="E733" s="1"/>
      <c r="F733" s="1"/>
    </row>
    <row r="734" spans="1:6" ht="12.75" x14ac:dyDescent="0.2">
      <c r="A734" s="1"/>
      <c r="B734" s="1"/>
      <c r="C734" s="1"/>
      <c r="D734" s="1"/>
      <c r="E734" s="1"/>
      <c r="F734" s="1"/>
    </row>
    <row r="735" spans="1:6" ht="12.75" x14ac:dyDescent="0.2">
      <c r="A735" s="1"/>
      <c r="B735" s="1"/>
      <c r="C735" s="1"/>
      <c r="D735" s="1"/>
      <c r="E735" s="1"/>
      <c r="F735" s="1"/>
    </row>
    <row r="736" spans="1:6" ht="12.75" x14ac:dyDescent="0.2">
      <c r="A736" s="1"/>
      <c r="B736" s="1"/>
      <c r="C736" s="1"/>
      <c r="D736" s="1"/>
      <c r="E736" s="1"/>
      <c r="F736" s="1"/>
    </row>
    <row r="737" spans="1:6" ht="12.75" x14ac:dyDescent="0.2">
      <c r="A737" s="1"/>
      <c r="B737" s="1"/>
      <c r="C737" s="1"/>
      <c r="D737" s="1"/>
      <c r="E737" s="1"/>
      <c r="F737" s="1"/>
    </row>
    <row r="738" spans="1:6" ht="12.75" x14ac:dyDescent="0.2">
      <c r="A738" s="1"/>
      <c r="B738" s="1"/>
      <c r="C738" s="1"/>
      <c r="D738" s="1"/>
      <c r="E738" s="1"/>
      <c r="F738" s="1"/>
    </row>
    <row r="739" spans="1:6" ht="12.75" x14ac:dyDescent="0.2">
      <c r="A739" s="1"/>
      <c r="B739" s="1"/>
      <c r="C739" s="1"/>
      <c r="D739" s="1"/>
      <c r="E739" s="1"/>
      <c r="F739" s="1"/>
    </row>
    <row r="740" spans="1:6" ht="12.75" x14ac:dyDescent="0.2">
      <c r="A740" s="1"/>
      <c r="B740" s="1"/>
      <c r="C740" s="1"/>
      <c r="D740" s="1"/>
      <c r="E740" s="1"/>
      <c r="F740" s="1"/>
    </row>
    <row r="741" spans="1:6" ht="12.75" x14ac:dyDescent="0.2">
      <c r="A741" s="1"/>
      <c r="B741" s="1"/>
      <c r="C741" s="1"/>
      <c r="D741" s="1"/>
      <c r="E741" s="1"/>
      <c r="F741" s="1"/>
    </row>
    <row r="742" spans="1:6" ht="12.75" x14ac:dyDescent="0.2">
      <c r="A742" s="1"/>
      <c r="B742" s="1"/>
      <c r="C742" s="1"/>
      <c r="D742" s="1"/>
      <c r="E742" s="1"/>
      <c r="F742" s="1"/>
    </row>
    <row r="743" spans="1:6" ht="12.75" x14ac:dyDescent="0.2">
      <c r="A743" s="1"/>
      <c r="B743" s="1"/>
      <c r="C743" s="1"/>
      <c r="D743" s="1"/>
      <c r="E743" s="1"/>
      <c r="F743" s="1"/>
    </row>
    <row r="744" spans="1:6" ht="12.75" x14ac:dyDescent="0.2">
      <c r="A744" s="1"/>
      <c r="B744" s="1"/>
      <c r="C744" s="1"/>
      <c r="D744" s="1"/>
      <c r="E744" s="1"/>
      <c r="F744" s="1"/>
    </row>
    <row r="745" spans="1:6" ht="12.75" x14ac:dyDescent="0.2">
      <c r="A745" s="1"/>
      <c r="B745" s="1"/>
      <c r="C745" s="1"/>
      <c r="D745" s="1"/>
      <c r="E745" s="1"/>
      <c r="F745" s="1"/>
    </row>
    <row r="746" spans="1:6" ht="12.75" x14ac:dyDescent="0.2">
      <c r="A746" s="1"/>
      <c r="B746" s="1"/>
      <c r="C746" s="1"/>
      <c r="D746" s="1"/>
      <c r="E746" s="1"/>
      <c r="F746" s="1"/>
    </row>
    <row r="747" spans="1:6" ht="12.75" x14ac:dyDescent="0.2">
      <c r="A747" s="1"/>
      <c r="B747" s="1"/>
      <c r="C747" s="1"/>
      <c r="D747" s="1"/>
      <c r="E747" s="1"/>
      <c r="F747" s="1"/>
    </row>
    <row r="748" spans="1:6" ht="12.75" x14ac:dyDescent="0.2">
      <c r="A748" s="1"/>
      <c r="B748" s="1"/>
      <c r="C748" s="1"/>
      <c r="D748" s="1"/>
      <c r="E748" s="1"/>
      <c r="F748" s="1"/>
    </row>
    <row r="749" spans="1:6" ht="12.75" x14ac:dyDescent="0.2">
      <c r="A749" s="1"/>
      <c r="B749" s="1"/>
      <c r="C749" s="1"/>
      <c r="D749" s="1"/>
      <c r="E749" s="1"/>
      <c r="F749" s="1"/>
    </row>
    <row r="750" spans="1:6" ht="12.75" x14ac:dyDescent="0.2">
      <c r="A750" s="1"/>
      <c r="B750" s="1"/>
      <c r="C750" s="1"/>
      <c r="D750" s="1"/>
      <c r="E750" s="1"/>
      <c r="F750" s="1"/>
    </row>
    <row r="751" spans="1:6" ht="12.75" x14ac:dyDescent="0.2">
      <c r="A751" s="1"/>
      <c r="B751" s="1"/>
      <c r="C751" s="1"/>
      <c r="D751" s="1"/>
      <c r="E751" s="1"/>
      <c r="F751" s="1"/>
    </row>
    <row r="752" spans="1:6" ht="12.75" x14ac:dyDescent="0.2">
      <c r="A752" s="1"/>
      <c r="B752" s="1"/>
      <c r="C752" s="1"/>
      <c r="D752" s="1"/>
      <c r="E752" s="1"/>
      <c r="F752" s="1"/>
    </row>
    <row r="753" spans="1:6" ht="12.75" x14ac:dyDescent="0.2">
      <c r="A753" s="1"/>
      <c r="B753" s="1"/>
      <c r="C753" s="1"/>
      <c r="D753" s="1"/>
      <c r="E753" s="1"/>
      <c r="F753" s="1"/>
    </row>
    <row r="754" spans="1:6" ht="12.75" x14ac:dyDescent="0.2">
      <c r="A754" s="1"/>
      <c r="B754" s="1"/>
      <c r="C754" s="1"/>
      <c r="D754" s="1"/>
      <c r="E754" s="1"/>
      <c r="F754" s="1"/>
    </row>
    <row r="755" spans="1:6" ht="12.75" x14ac:dyDescent="0.2">
      <c r="A755" s="1"/>
      <c r="B755" s="1"/>
      <c r="C755" s="1"/>
      <c r="D755" s="1"/>
      <c r="E755" s="1"/>
      <c r="F755" s="1"/>
    </row>
    <row r="756" spans="1:6" ht="12.75" x14ac:dyDescent="0.2">
      <c r="A756" s="1"/>
      <c r="B756" s="1"/>
      <c r="C756" s="1"/>
      <c r="D756" s="1"/>
      <c r="E756" s="1"/>
      <c r="F756" s="1"/>
    </row>
    <row r="757" spans="1:6" ht="12.75" x14ac:dyDescent="0.2">
      <c r="A757" s="1"/>
      <c r="B757" s="1"/>
      <c r="C757" s="1"/>
      <c r="D757" s="1"/>
      <c r="E757" s="1"/>
      <c r="F757" s="1"/>
    </row>
    <row r="758" spans="1:6" ht="12.75" x14ac:dyDescent="0.2">
      <c r="A758" s="1"/>
      <c r="B758" s="1"/>
      <c r="C758" s="1"/>
      <c r="D758" s="1"/>
      <c r="E758" s="1"/>
      <c r="F758" s="1"/>
    </row>
    <row r="759" spans="1:6" ht="12.75" x14ac:dyDescent="0.2">
      <c r="A759" s="1"/>
      <c r="B759" s="1"/>
      <c r="C759" s="1"/>
      <c r="D759" s="1"/>
      <c r="E759" s="1"/>
      <c r="F759" s="1"/>
    </row>
    <row r="760" spans="1:6" ht="12.75" x14ac:dyDescent="0.2">
      <c r="A760" s="1"/>
      <c r="B760" s="1"/>
      <c r="C760" s="1"/>
      <c r="D760" s="1"/>
      <c r="E760" s="1"/>
      <c r="F760" s="1"/>
    </row>
    <row r="761" spans="1:6" ht="12.75" x14ac:dyDescent="0.2">
      <c r="A761" s="1"/>
      <c r="B761" s="1"/>
      <c r="C761" s="1"/>
      <c r="D761" s="1"/>
      <c r="E761" s="1"/>
      <c r="F761" s="1"/>
    </row>
    <row r="762" spans="1:6" ht="12.75" x14ac:dyDescent="0.2">
      <c r="A762" s="1"/>
      <c r="B762" s="1"/>
      <c r="C762" s="1"/>
      <c r="D762" s="1"/>
      <c r="E762" s="1"/>
      <c r="F762" s="1"/>
    </row>
    <row r="763" spans="1:6" ht="12.75" x14ac:dyDescent="0.2">
      <c r="A763" s="1"/>
      <c r="B763" s="1"/>
      <c r="C763" s="1"/>
      <c r="D763" s="1"/>
      <c r="E763" s="1"/>
      <c r="F763" s="1"/>
    </row>
    <row r="764" spans="1:6" ht="12.75" x14ac:dyDescent="0.2">
      <c r="A764" s="1"/>
      <c r="B764" s="1"/>
      <c r="C764" s="1"/>
      <c r="D764" s="1"/>
      <c r="E764" s="1"/>
      <c r="F764" s="1"/>
    </row>
    <row r="765" spans="1:6" ht="12.75" x14ac:dyDescent="0.2">
      <c r="A765" s="1"/>
      <c r="B765" s="1"/>
      <c r="C765" s="1"/>
      <c r="D765" s="1"/>
      <c r="E765" s="1"/>
      <c r="F765" s="1"/>
    </row>
    <row r="766" spans="1:6" ht="12.75" x14ac:dyDescent="0.2">
      <c r="A766" s="1"/>
      <c r="B766" s="1"/>
      <c r="C766" s="1"/>
      <c r="D766" s="1"/>
      <c r="E766" s="1"/>
      <c r="F766" s="1"/>
    </row>
    <row r="767" spans="1:6" ht="12.75" x14ac:dyDescent="0.2">
      <c r="A767" s="1"/>
      <c r="B767" s="1"/>
      <c r="C767" s="1"/>
      <c r="D767" s="1"/>
      <c r="E767" s="1"/>
      <c r="F767" s="1"/>
    </row>
    <row r="768" spans="1:6" ht="12.75" x14ac:dyDescent="0.2">
      <c r="A768" s="1"/>
      <c r="B768" s="1"/>
      <c r="C768" s="1"/>
      <c r="D768" s="1"/>
      <c r="E768" s="1"/>
      <c r="F768" s="1"/>
    </row>
    <row r="769" spans="1:6" ht="12.75" x14ac:dyDescent="0.2">
      <c r="A769" s="1"/>
      <c r="B769" s="1"/>
      <c r="C769" s="1"/>
      <c r="D769" s="1"/>
      <c r="E769" s="1"/>
      <c r="F769" s="1"/>
    </row>
    <row r="770" spans="1:6" ht="12.75" x14ac:dyDescent="0.2">
      <c r="A770" s="1"/>
      <c r="B770" s="1"/>
      <c r="C770" s="1"/>
      <c r="D770" s="1"/>
      <c r="E770" s="1"/>
      <c r="F770" s="1"/>
    </row>
    <row r="771" spans="1:6" ht="12.75" x14ac:dyDescent="0.2">
      <c r="A771" s="1"/>
      <c r="B771" s="1"/>
      <c r="C771" s="1"/>
      <c r="D771" s="1"/>
      <c r="E771" s="1"/>
      <c r="F771" s="1"/>
    </row>
    <row r="772" spans="1:6" ht="12.75" x14ac:dyDescent="0.2">
      <c r="A772" s="1"/>
      <c r="B772" s="1"/>
      <c r="C772" s="1"/>
      <c r="D772" s="1"/>
      <c r="E772" s="1"/>
      <c r="F772" s="1"/>
    </row>
    <row r="773" spans="1:6" ht="12.75" x14ac:dyDescent="0.2">
      <c r="A773" s="1"/>
      <c r="B773" s="1"/>
      <c r="C773" s="1"/>
      <c r="D773" s="1"/>
      <c r="E773" s="1"/>
      <c r="F773" s="1"/>
    </row>
    <row r="774" spans="1:6" ht="12.75" x14ac:dyDescent="0.2">
      <c r="A774" s="1"/>
      <c r="B774" s="1"/>
      <c r="C774" s="1"/>
      <c r="D774" s="1"/>
      <c r="E774" s="1"/>
      <c r="F774" s="1"/>
    </row>
    <row r="775" spans="1:6" ht="12.75" x14ac:dyDescent="0.2">
      <c r="A775" s="1"/>
      <c r="B775" s="1"/>
      <c r="C775" s="1"/>
      <c r="D775" s="1"/>
      <c r="E775" s="1"/>
      <c r="F775" s="1"/>
    </row>
    <row r="776" spans="1:6" ht="12.75" x14ac:dyDescent="0.2">
      <c r="A776" s="1"/>
      <c r="B776" s="1"/>
      <c r="C776" s="1"/>
      <c r="D776" s="1"/>
      <c r="E776" s="1"/>
      <c r="F776" s="1"/>
    </row>
    <row r="777" spans="1:6" ht="12.75" x14ac:dyDescent="0.2">
      <c r="A777" s="1"/>
      <c r="B777" s="1"/>
      <c r="C777" s="1"/>
      <c r="D777" s="1"/>
      <c r="E777" s="1"/>
      <c r="F777" s="1"/>
    </row>
    <row r="778" spans="1:6" ht="12.75" x14ac:dyDescent="0.2">
      <c r="A778" s="1"/>
      <c r="B778" s="1"/>
      <c r="C778" s="1"/>
      <c r="D778" s="1"/>
      <c r="E778" s="1"/>
      <c r="F778" s="1"/>
    </row>
    <row r="779" spans="1:6" ht="12.75" x14ac:dyDescent="0.2">
      <c r="A779" s="1"/>
      <c r="B779" s="1"/>
      <c r="C779" s="1"/>
      <c r="D779" s="1"/>
      <c r="E779" s="1"/>
      <c r="F779" s="1"/>
    </row>
    <row r="780" spans="1:6" ht="12.75" x14ac:dyDescent="0.2">
      <c r="A780" s="1"/>
      <c r="B780" s="1"/>
      <c r="C780" s="1"/>
      <c r="D780" s="1"/>
      <c r="E780" s="1"/>
      <c r="F780" s="1"/>
    </row>
    <row r="781" spans="1:6" ht="12.75" x14ac:dyDescent="0.2">
      <c r="A781" s="1"/>
      <c r="B781" s="1"/>
      <c r="C781" s="1"/>
      <c r="D781" s="1"/>
      <c r="E781" s="1"/>
      <c r="F781" s="1"/>
    </row>
    <row r="782" spans="1:6" ht="12.75" x14ac:dyDescent="0.2">
      <c r="A782" s="1"/>
      <c r="B782" s="1"/>
      <c r="C782" s="1"/>
      <c r="D782" s="1"/>
      <c r="E782" s="1"/>
      <c r="F782" s="1"/>
    </row>
    <row r="783" spans="1:6" ht="12.75" x14ac:dyDescent="0.2">
      <c r="A783" s="1"/>
      <c r="B783" s="1"/>
      <c r="C783" s="1"/>
      <c r="D783" s="1"/>
      <c r="E783" s="1"/>
      <c r="F783" s="1"/>
    </row>
    <row r="784" spans="1:6" ht="12.75" x14ac:dyDescent="0.2">
      <c r="A784" s="1"/>
      <c r="B784" s="1"/>
      <c r="C784" s="1"/>
      <c r="D784" s="1"/>
      <c r="E784" s="1"/>
      <c r="F784" s="1"/>
    </row>
    <row r="785" spans="1:6" ht="12.75" x14ac:dyDescent="0.2">
      <c r="A785" s="1"/>
      <c r="B785" s="1"/>
      <c r="C785" s="1"/>
      <c r="D785" s="1"/>
      <c r="E785" s="1"/>
      <c r="F785" s="1"/>
    </row>
    <row r="786" spans="1:6" ht="12.75" x14ac:dyDescent="0.2">
      <c r="A786" s="1"/>
      <c r="B786" s="1"/>
      <c r="C786" s="1"/>
      <c r="D786" s="1"/>
      <c r="E786" s="1"/>
      <c r="F786" s="1"/>
    </row>
    <row r="787" spans="1:6" ht="12.75" x14ac:dyDescent="0.2">
      <c r="A787" s="1"/>
      <c r="B787" s="1"/>
      <c r="C787" s="1"/>
      <c r="D787" s="1"/>
      <c r="E787" s="1"/>
      <c r="F787" s="1"/>
    </row>
    <row r="788" spans="1:6" ht="12.75" x14ac:dyDescent="0.2">
      <c r="A788" s="1"/>
      <c r="B788" s="1"/>
      <c r="C788" s="1"/>
      <c r="D788" s="1"/>
      <c r="E788" s="1"/>
      <c r="F788" s="1"/>
    </row>
    <row r="789" spans="1:6" ht="12.75" x14ac:dyDescent="0.2">
      <c r="A789" s="1"/>
      <c r="B789" s="1"/>
      <c r="C789" s="1"/>
      <c r="D789" s="1"/>
      <c r="E789" s="1"/>
      <c r="F789" s="1"/>
    </row>
    <row r="790" spans="1:6" ht="12.75" x14ac:dyDescent="0.2">
      <c r="A790" s="1"/>
      <c r="B790" s="1"/>
      <c r="C790" s="1"/>
      <c r="D790" s="1"/>
      <c r="E790" s="1"/>
      <c r="F790" s="1"/>
    </row>
    <row r="791" spans="1:6" ht="12.75" x14ac:dyDescent="0.2">
      <c r="A791" s="1"/>
      <c r="B791" s="1"/>
      <c r="C791" s="1"/>
      <c r="D791" s="1"/>
      <c r="E791" s="1"/>
      <c r="F791" s="1"/>
    </row>
    <row r="792" spans="1:6" ht="12.75" x14ac:dyDescent="0.2">
      <c r="A792" s="1"/>
      <c r="B792" s="1"/>
      <c r="C792" s="1"/>
      <c r="D792" s="1"/>
      <c r="E792" s="1"/>
      <c r="F792" s="1"/>
    </row>
    <row r="793" spans="1:6" ht="12.75" x14ac:dyDescent="0.2">
      <c r="A793" s="1"/>
      <c r="B793" s="1"/>
      <c r="C793" s="1"/>
      <c r="D793" s="1"/>
      <c r="E793" s="1"/>
      <c r="F793" s="1"/>
    </row>
    <row r="794" spans="1:6" ht="12.75" x14ac:dyDescent="0.2">
      <c r="A794" s="1"/>
      <c r="B794" s="1"/>
      <c r="C794" s="1"/>
      <c r="D794" s="1"/>
      <c r="E794" s="1"/>
      <c r="F794" s="1"/>
    </row>
    <row r="795" spans="1:6" ht="12.75" x14ac:dyDescent="0.2">
      <c r="A795" s="1"/>
      <c r="B795" s="1"/>
      <c r="C795" s="1"/>
      <c r="D795" s="1"/>
      <c r="E795" s="1"/>
      <c r="F795" s="1"/>
    </row>
    <row r="796" spans="1:6" ht="12.75" x14ac:dyDescent="0.2">
      <c r="A796" s="1"/>
      <c r="B796" s="1"/>
      <c r="C796" s="1"/>
      <c r="D796" s="1"/>
      <c r="E796" s="1"/>
      <c r="F796" s="1"/>
    </row>
    <row r="797" spans="1:6" ht="12.75" x14ac:dyDescent="0.2">
      <c r="A797" s="1"/>
      <c r="B797" s="1"/>
      <c r="C797" s="1"/>
      <c r="D797" s="1"/>
      <c r="E797" s="1"/>
      <c r="F797" s="1"/>
    </row>
    <row r="798" spans="1:6" ht="12.75" x14ac:dyDescent="0.2">
      <c r="A798" s="1"/>
      <c r="B798" s="1"/>
      <c r="C798" s="1"/>
      <c r="D798" s="1"/>
      <c r="E798" s="1"/>
      <c r="F798" s="1"/>
    </row>
    <row r="799" spans="1:6" ht="12.75" x14ac:dyDescent="0.2">
      <c r="A799" s="1"/>
      <c r="B799" s="1"/>
      <c r="C799" s="1"/>
      <c r="D799" s="1"/>
      <c r="E799" s="1"/>
      <c r="F799" s="1"/>
    </row>
    <row r="800" spans="1:6" ht="12.75" x14ac:dyDescent="0.2">
      <c r="A800" s="1"/>
      <c r="B800" s="1"/>
      <c r="C800" s="1"/>
      <c r="D800" s="1"/>
      <c r="E800" s="1"/>
      <c r="F800" s="1"/>
    </row>
    <row r="801" spans="1:6" ht="12.75" x14ac:dyDescent="0.2">
      <c r="A801" s="1"/>
      <c r="B801" s="1"/>
      <c r="C801" s="1"/>
      <c r="D801" s="1"/>
      <c r="E801" s="1"/>
      <c r="F801" s="1"/>
    </row>
    <row r="802" spans="1:6" ht="12.75" x14ac:dyDescent="0.2">
      <c r="A802" s="1"/>
      <c r="B802" s="1"/>
      <c r="C802" s="1"/>
      <c r="D802" s="1"/>
      <c r="E802" s="1"/>
      <c r="F802" s="1"/>
    </row>
    <row r="803" spans="1:6" ht="12.75" x14ac:dyDescent="0.2">
      <c r="A803" s="1"/>
      <c r="B803" s="1"/>
      <c r="C803" s="1"/>
      <c r="D803" s="1"/>
      <c r="E803" s="1"/>
      <c r="F803" s="1"/>
    </row>
    <row r="804" spans="1:6" ht="12.75" x14ac:dyDescent="0.2">
      <c r="A804" s="1"/>
      <c r="B804" s="1"/>
      <c r="C804" s="1"/>
      <c r="D804" s="1"/>
      <c r="E804" s="1"/>
      <c r="F804" s="1"/>
    </row>
    <row r="805" spans="1:6" ht="12.75" x14ac:dyDescent="0.2">
      <c r="A805" s="1"/>
      <c r="B805" s="1"/>
      <c r="C805" s="1"/>
      <c r="D805" s="1"/>
      <c r="E805" s="1"/>
      <c r="F805" s="1"/>
    </row>
    <row r="806" spans="1:6" ht="12.75" x14ac:dyDescent="0.2">
      <c r="A806" s="1"/>
      <c r="B806" s="1"/>
      <c r="C806" s="1"/>
      <c r="D806" s="1"/>
      <c r="E806" s="1"/>
      <c r="F806" s="1"/>
    </row>
    <row r="807" spans="1:6" ht="12.75" x14ac:dyDescent="0.2">
      <c r="A807" s="1"/>
      <c r="B807" s="1"/>
      <c r="C807" s="1"/>
      <c r="D807" s="1"/>
      <c r="E807" s="1"/>
      <c r="F807" s="1"/>
    </row>
    <row r="808" spans="1:6" ht="12.75" x14ac:dyDescent="0.2">
      <c r="A808" s="1"/>
      <c r="B808" s="1"/>
      <c r="C808" s="1"/>
      <c r="D808" s="1"/>
      <c r="E808" s="1"/>
      <c r="F808" s="1"/>
    </row>
    <row r="809" spans="1:6" ht="12.75" x14ac:dyDescent="0.2">
      <c r="A809" s="1"/>
      <c r="B809" s="1"/>
      <c r="C809" s="1"/>
      <c r="D809" s="1"/>
      <c r="E809" s="1"/>
      <c r="F809" s="1"/>
    </row>
    <row r="810" spans="1:6" ht="12.75" x14ac:dyDescent="0.2">
      <c r="A810" s="1"/>
      <c r="B810" s="1"/>
      <c r="C810" s="1"/>
      <c r="D810" s="1"/>
      <c r="E810" s="1"/>
      <c r="F810" s="1"/>
    </row>
    <row r="811" spans="1:6" ht="12.75" x14ac:dyDescent="0.2">
      <c r="A811" s="1"/>
      <c r="B811" s="1"/>
      <c r="C811" s="1"/>
      <c r="D811" s="1"/>
      <c r="E811" s="1"/>
      <c r="F811" s="1"/>
    </row>
    <row r="812" spans="1:6" ht="12.75" x14ac:dyDescent="0.2">
      <c r="A812" s="1"/>
      <c r="B812" s="1"/>
      <c r="C812" s="1"/>
      <c r="D812" s="1"/>
      <c r="E812" s="1"/>
      <c r="F812" s="1"/>
    </row>
    <row r="813" spans="1:6" ht="12.75" x14ac:dyDescent="0.2">
      <c r="A813" s="1"/>
      <c r="B813" s="1"/>
      <c r="C813" s="1"/>
      <c r="D813" s="1"/>
      <c r="E813" s="1"/>
      <c r="F813" s="1"/>
    </row>
    <row r="814" spans="1:6" ht="12.75" x14ac:dyDescent="0.2">
      <c r="A814" s="1"/>
      <c r="B814" s="1"/>
      <c r="C814" s="1"/>
      <c r="D814" s="1"/>
      <c r="E814" s="1"/>
      <c r="F814" s="1"/>
    </row>
    <row r="815" spans="1:6" ht="12.75" x14ac:dyDescent="0.2">
      <c r="A815" s="1"/>
      <c r="B815" s="1"/>
      <c r="C815" s="1"/>
      <c r="D815" s="1"/>
      <c r="E815" s="1"/>
      <c r="F815" s="1"/>
    </row>
    <row r="816" spans="1:6" ht="12.75" x14ac:dyDescent="0.2">
      <c r="A816" s="1"/>
      <c r="B816" s="1"/>
      <c r="C816" s="1"/>
      <c r="D816" s="1"/>
      <c r="E816" s="1"/>
      <c r="F816" s="1"/>
    </row>
    <row r="817" spans="1:6" ht="12.75" x14ac:dyDescent="0.2">
      <c r="A817" s="1"/>
      <c r="B817" s="1"/>
      <c r="C817" s="1"/>
      <c r="D817" s="1"/>
      <c r="E817" s="1"/>
      <c r="F817" s="1"/>
    </row>
    <row r="818" spans="1:6" ht="12.75" x14ac:dyDescent="0.2">
      <c r="A818" s="1"/>
      <c r="B818" s="1"/>
      <c r="C818" s="1"/>
      <c r="D818" s="1"/>
      <c r="E818" s="1"/>
      <c r="F818" s="1"/>
    </row>
    <row r="819" spans="1:6" ht="12.75" x14ac:dyDescent="0.2">
      <c r="A819" s="1"/>
      <c r="B819" s="1"/>
      <c r="C819" s="1"/>
      <c r="D819" s="1"/>
      <c r="E819" s="1"/>
      <c r="F819" s="1"/>
    </row>
    <row r="820" spans="1:6" ht="12.75" x14ac:dyDescent="0.2">
      <c r="A820" s="1"/>
      <c r="B820" s="1"/>
      <c r="C820" s="1"/>
      <c r="D820" s="1"/>
      <c r="E820" s="1"/>
      <c r="F820" s="1"/>
    </row>
    <row r="821" spans="1:6" ht="12.75" x14ac:dyDescent="0.2">
      <c r="A821" s="1"/>
      <c r="B821" s="1"/>
      <c r="C821" s="1"/>
      <c r="D821" s="1"/>
      <c r="E821" s="1"/>
      <c r="F821" s="1"/>
    </row>
    <row r="822" spans="1:6" ht="12.75" x14ac:dyDescent="0.2">
      <c r="A822" s="1"/>
      <c r="B822" s="1"/>
      <c r="C822" s="1"/>
      <c r="D822" s="1"/>
      <c r="E822" s="1"/>
      <c r="F822" s="1"/>
    </row>
    <row r="823" spans="1:6" ht="12.75" x14ac:dyDescent="0.2">
      <c r="A823" s="1"/>
      <c r="B823" s="1"/>
      <c r="C823" s="1"/>
      <c r="D823" s="1"/>
      <c r="E823" s="1"/>
      <c r="F823" s="1"/>
    </row>
    <row r="824" spans="1:6" ht="12.75" x14ac:dyDescent="0.2">
      <c r="A824" s="1"/>
      <c r="B824" s="1"/>
      <c r="C824" s="1"/>
      <c r="D824" s="1"/>
      <c r="E824" s="1"/>
      <c r="F824" s="1"/>
    </row>
    <row r="825" spans="1:6" ht="12.75" x14ac:dyDescent="0.2">
      <c r="A825" s="1"/>
      <c r="B825" s="1"/>
      <c r="C825" s="1"/>
      <c r="D825" s="1"/>
      <c r="E825" s="1"/>
      <c r="F825" s="1"/>
    </row>
    <row r="826" spans="1:6" ht="12.75" x14ac:dyDescent="0.2">
      <c r="A826" s="1"/>
      <c r="B826" s="1"/>
      <c r="C826" s="1"/>
      <c r="D826" s="1"/>
      <c r="E826" s="1"/>
      <c r="F826" s="1"/>
    </row>
    <row r="827" spans="1:6" ht="12.75" x14ac:dyDescent="0.2">
      <c r="A827" s="1"/>
      <c r="B827" s="1"/>
      <c r="C827" s="1"/>
      <c r="D827" s="1"/>
      <c r="E827" s="1"/>
      <c r="F827" s="1"/>
    </row>
    <row r="828" spans="1:6" ht="12.75" x14ac:dyDescent="0.2">
      <c r="A828" s="1"/>
      <c r="B828" s="1"/>
      <c r="C828" s="1"/>
      <c r="D828" s="1"/>
      <c r="E828" s="1"/>
      <c r="F828" s="1"/>
    </row>
    <row r="829" spans="1:6" ht="12.75" x14ac:dyDescent="0.2">
      <c r="A829" s="1"/>
      <c r="B829" s="1"/>
      <c r="C829" s="1"/>
      <c r="D829" s="1"/>
      <c r="E829" s="1"/>
      <c r="F829" s="1"/>
    </row>
    <row r="830" spans="1:6" ht="12.75" x14ac:dyDescent="0.2">
      <c r="A830" s="1"/>
      <c r="B830" s="1"/>
      <c r="C830" s="1"/>
      <c r="D830" s="1"/>
      <c r="E830" s="1"/>
      <c r="F830" s="1"/>
    </row>
    <row r="831" spans="1:6" ht="12.75" x14ac:dyDescent="0.2">
      <c r="A831" s="1"/>
      <c r="B831" s="1"/>
      <c r="C831" s="1"/>
      <c r="D831" s="1"/>
      <c r="E831" s="1"/>
      <c r="F831" s="1"/>
    </row>
    <row r="832" spans="1:6" ht="12.75" x14ac:dyDescent="0.2">
      <c r="A832" s="1"/>
      <c r="B832" s="1"/>
      <c r="C832" s="1"/>
      <c r="D832" s="1"/>
      <c r="E832" s="1"/>
      <c r="F832" s="1"/>
    </row>
    <row r="833" spans="1:6" ht="12.75" x14ac:dyDescent="0.2">
      <c r="A833" s="1"/>
      <c r="B833" s="1"/>
      <c r="C833" s="1"/>
      <c r="D833" s="1"/>
      <c r="E833" s="1"/>
      <c r="F833" s="1"/>
    </row>
    <row r="834" spans="1:6" ht="12.75" x14ac:dyDescent="0.2">
      <c r="A834" s="1"/>
      <c r="B834" s="1"/>
      <c r="C834" s="1"/>
      <c r="D834" s="1"/>
      <c r="E834" s="1"/>
      <c r="F834" s="1"/>
    </row>
    <row r="835" spans="1:6" ht="12.75" x14ac:dyDescent="0.2">
      <c r="A835" s="1"/>
      <c r="B835" s="1"/>
      <c r="C835" s="1"/>
      <c r="D835" s="1"/>
      <c r="E835" s="1"/>
      <c r="F835" s="1"/>
    </row>
    <row r="836" spans="1:6" ht="12.75" x14ac:dyDescent="0.2">
      <c r="A836" s="1"/>
      <c r="B836" s="1"/>
      <c r="C836" s="1"/>
      <c r="D836" s="1"/>
      <c r="E836" s="1"/>
      <c r="F836" s="1"/>
    </row>
    <row r="837" spans="1:6" ht="12.75" x14ac:dyDescent="0.2">
      <c r="A837" s="1"/>
      <c r="B837" s="1"/>
      <c r="C837" s="1"/>
      <c r="D837" s="1"/>
      <c r="E837" s="1"/>
      <c r="F837" s="1"/>
    </row>
    <row r="838" spans="1:6" ht="12.75" x14ac:dyDescent="0.2">
      <c r="A838" s="1"/>
      <c r="B838" s="1"/>
      <c r="C838" s="1"/>
      <c r="D838" s="1"/>
      <c r="E838" s="1"/>
      <c r="F838" s="1"/>
    </row>
    <row r="839" spans="1:6" ht="12.75" x14ac:dyDescent="0.2">
      <c r="A839" s="1"/>
      <c r="B839" s="1"/>
      <c r="C839" s="1"/>
      <c r="D839" s="1"/>
      <c r="E839" s="1"/>
      <c r="F839" s="1"/>
    </row>
    <row r="840" spans="1:6" ht="12.75" x14ac:dyDescent="0.2">
      <c r="A840" s="1"/>
      <c r="B840" s="1"/>
      <c r="C840" s="1"/>
      <c r="D840" s="1"/>
      <c r="E840" s="1"/>
      <c r="F840" s="1"/>
    </row>
    <row r="841" spans="1:6" ht="12.75" x14ac:dyDescent="0.2">
      <c r="A841" s="1"/>
      <c r="B841" s="1"/>
      <c r="C841" s="1"/>
      <c r="D841" s="1"/>
      <c r="E841" s="1"/>
      <c r="F841" s="1"/>
    </row>
    <row r="842" spans="1:6" ht="12.75" x14ac:dyDescent="0.2">
      <c r="A842" s="1"/>
      <c r="B842" s="1"/>
      <c r="C842" s="1"/>
      <c r="D842" s="1"/>
      <c r="E842" s="1"/>
      <c r="F842" s="1"/>
    </row>
    <row r="843" spans="1:6" ht="12.75" x14ac:dyDescent="0.2">
      <c r="A843" s="1"/>
      <c r="B843" s="1"/>
      <c r="C843" s="1"/>
      <c r="D843" s="1"/>
      <c r="E843" s="1"/>
      <c r="F843" s="1"/>
    </row>
    <row r="844" spans="1:6" ht="12.75" x14ac:dyDescent="0.2">
      <c r="A844" s="1"/>
      <c r="B844" s="1"/>
      <c r="C844" s="1"/>
      <c r="D844" s="1"/>
      <c r="E844" s="1"/>
      <c r="F844" s="1"/>
    </row>
    <row r="845" spans="1:6" ht="12.75" x14ac:dyDescent="0.2">
      <c r="A845" s="1"/>
      <c r="B845" s="1"/>
      <c r="C845" s="1"/>
      <c r="D845" s="1"/>
      <c r="E845" s="1"/>
      <c r="F845" s="1"/>
    </row>
    <row r="846" spans="1:6" ht="12.75" x14ac:dyDescent="0.2">
      <c r="A846" s="1"/>
      <c r="B846" s="1"/>
      <c r="C846" s="1"/>
      <c r="D846" s="1"/>
      <c r="E846" s="1"/>
      <c r="F846" s="1"/>
    </row>
    <row r="847" spans="1:6" ht="12.75" x14ac:dyDescent="0.2">
      <c r="A847" s="1"/>
      <c r="B847" s="1"/>
      <c r="C847" s="1"/>
      <c r="D847" s="1"/>
      <c r="E847" s="1"/>
      <c r="F847" s="1"/>
    </row>
    <row r="848" spans="1:6" ht="12.75" x14ac:dyDescent="0.2">
      <c r="A848" s="1"/>
      <c r="B848" s="1"/>
      <c r="C848" s="1"/>
      <c r="D848" s="1"/>
      <c r="E848" s="1"/>
      <c r="F848" s="1"/>
    </row>
    <row r="849" spans="1:6" ht="12.75" x14ac:dyDescent="0.2">
      <c r="A849" s="1"/>
      <c r="B849" s="1"/>
      <c r="C849" s="1"/>
      <c r="D849" s="1"/>
      <c r="E849" s="1"/>
      <c r="F849" s="1"/>
    </row>
    <row r="850" spans="1:6" ht="12.75" x14ac:dyDescent="0.2">
      <c r="A850" s="1"/>
      <c r="B850" s="1"/>
      <c r="C850" s="1"/>
      <c r="D850" s="1"/>
      <c r="E850" s="1"/>
      <c r="F850" s="1"/>
    </row>
    <row r="851" spans="1:6" ht="12.75" x14ac:dyDescent="0.2">
      <c r="A851" s="1"/>
      <c r="B851" s="1"/>
      <c r="C851" s="1"/>
      <c r="D851" s="1"/>
      <c r="E851" s="1"/>
      <c r="F851" s="1"/>
    </row>
    <row r="852" spans="1:6" ht="12.75" x14ac:dyDescent="0.2">
      <c r="A852" s="1"/>
      <c r="B852" s="1"/>
      <c r="C852" s="1"/>
      <c r="D852" s="1"/>
      <c r="E852" s="1"/>
      <c r="F852" s="1"/>
    </row>
    <row r="853" spans="1:6" ht="12.75" x14ac:dyDescent="0.2">
      <c r="A853" s="1"/>
      <c r="B853" s="1"/>
      <c r="C853" s="1"/>
      <c r="D853" s="1"/>
      <c r="E853" s="1"/>
      <c r="F853" s="1"/>
    </row>
    <row r="854" spans="1:6" ht="12.75" x14ac:dyDescent="0.2">
      <c r="A854" s="1"/>
      <c r="B854" s="1"/>
      <c r="C854" s="1"/>
      <c r="D854" s="1"/>
      <c r="E854" s="1"/>
      <c r="F854" s="1"/>
    </row>
    <row r="855" spans="1:6" ht="12.75" x14ac:dyDescent="0.2">
      <c r="A855" s="1"/>
      <c r="B855" s="1"/>
      <c r="C855" s="1"/>
      <c r="D855" s="1"/>
      <c r="E855" s="1"/>
      <c r="F855" s="1"/>
    </row>
    <row r="856" spans="1:6" ht="12.75" x14ac:dyDescent="0.2">
      <c r="A856" s="1"/>
      <c r="B856" s="1"/>
      <c r="C856" s="1"/>
      <c r="D856" s="1"/>
      <c r="E856" s="1"/>
      <c r="F856" s="1"/>
    </row>
    <row r="857" spans="1:6" ht="12.75" x14ac:dyDescent="0.2">
      <c r="A857" s="1"/>
      <c r="B857" s="1"/>
      <c r="C857" s="1"/>
      <c r="D857" s="1"/>
      <c r="E857" s="1"/>
      <c r="F857" s="1"/>
    </row>
    <row r="858" spans="1:6" ht="12.75" x14ac:dyDescent="0.2">
      <c r="A858" s="1"/>
      <c r="B858" s="1"/>
      <c r="C858" s="1"/>
      <c r="D858" s="1"/>
      <c r="E858" s="1"/>
      <c r="F858" s="1"/>
    </row>
    <row r="859" spans="1:6" ht="12.75" x14ac:dyDescent="0.2">
      <c r="A859" s="1"/>
      <c r="B859" s="1"/>
      <c r="C859" s="1"/>
      <c r="D859" s="1"/>
      <c r="E859" s="1"/>
      <c r="F859" s="1"/>
    </row>
    <row r="860" spans="1:6" ht="12.75" x14ac:dyDescent="0.2">
      <c r="A860" s="1"/>
      <c r="B860" s="1"/>
      <c r="C860" s="1"/>
      <c r="D860" s="1"/>
      <c r="E860" s="1"/>
      <c r="F860" s="1"/>
    </row>
    <row r="861" spans="1:6" ht="12.75" x14ac:dyDescent="0.2">
      <c r="A861" s="1"/>
      <c r="B861" s="1"/>
      <c r="C861" s="1"/>
      <c r="D861" s="1"/>
      <c r="E861" s="1"/>
      <c r="F861" s="1"/>
    </row>
    <row r="862" spans="1:6" ht="12.75" x14ac:dyDescent="0.2">
      <c r="A862" s="1"/>
      <c r="B862" s="1"/>
      <c r="C862" s="1"/>
      <c r="D862" s="1"/>
      <c r="E862" s="1"/>
      <c r="F862" s="1"/>
    </row>
    <row r="863" spans="1:6" ht="12.75" x14ac:dyDescent="0.2">
      <c r="A863" s="1"/>
      <c r="B863" s="1"/>
      <c r="C863" s="1"/>
      <c r="D863" s="1"/>
      <c r="E863" s="1"/>
      <c r="F863" s="1"/>
    </row>
    <row r="864" spans="1:6" ht="12.75" x14ac:dyDescent="0.2">
      <c r="A864" s="1"/>
      <c r="B864" s="1"/>
      <c r="C864" s="1"/>
      <c r="D864" s="1"/>
      <c r="E864" s="1"/>
      <c r="F864" s="1"/>
    </row>
    <row r="865" spans="1:6" ht="12.75" x14ac:dyDescent="0.2">
      <c r="A865" s="1"/>
      <c r="B865" s="1"/>
      <c r="C865" s="1"/>
      <c r="D865" s="1"/>
      <c r="E865" s="1"/>
      <c r="F865" s="1"/>
    </row>
    <row r="866" spans="1:6" ht="12.75" x14ac:dyDescent="0.2">
      <c r="A866" s="1"/>
      <c r="B866" s="1"/>
      <c r="C866" s="1"/>
      <c r="D866" s="1"/>
      <c r="E866" s="1"/>
      <c r="F866" s="1"/>
    </row>
    <row r="867" spans="1:6" ht="12.75" x14ac:dyDescent="0.2">
      <c r="A867" s="1"/>
      <c r="B867" s="1"/>
      <c r="C867" s="1"/>
      <c r="D867" s="1"/>
      <c r="E867" s="1"/>
      <c r="F867" s="1"/>
    </row>
    <row r="868" spans="1:6" ht="12.75" x14ac:dyDescent="0.2">
      <c r="A868" s="1"/>
      <c r="B868" s="1"/>
      <c r="C868" s="1"/>
      <c r="D868" s="1"/>
      <c r="E868" s="1"/>
      <c r="F868" s="1"/>
    </row>
    <row r="869" spans="1:6" ht="12.75" x14ac:dyDescent="0.2">
      <c r="A869" s="1"/>
      <c r="B869" s="1"/>
      <c r="C869" s="1"/>
      <c r="D869" s="1"/>
      <c r="E869" s="1"/>
      <c r="F869" s="1"/>
    </row>
    <row r="870" spans="1:6" ht="12.75" x14ac:dyDescent="0.2">
      <c r="A870" s="1"/>
      <c r="B870" s="1"/>
      <c r="C870" s="1"/>
      <c r="D870" s="1"/>
      <c r="E870" s="1"/>
      <c r="F870" s="1"/>
    </row>
    <row r="871" spans="1:6" ht="12.75" x14ac:dyDescent="0.2">
      <c r="A871" s="1"/>
      <c r="B871" s="1"/>
      <c r="C871" s="1"/>
      <c r="D871" s="1"/>
      <c r="E871" s="1"/>
      <c r="F871" s="1"/>
    </row>
    <row r="872" spans="1:6" ht="12.75" x14ac:dyDescent="0.2">
      <c r="A872" s="1"/>
      <c r="B872" s="1"/>
      <c r="C872" s="1"/>
      <c r="D872" s="1"/>
      <c r="E872" s="1"/>
      <c r="F872" s="1"/>
    </row>
    <row r="873" spans="1:6" ht="12.75" x14ac:dyDescent="0.2">
      <c r="A873" s="1"/>
      <c r="B873" s="1"/>
      <c r="C873" s="1"/>
      <c r="D873" s="1"/>
      <c r="E873" s="1"/>
      <c r="F873" s="1"/>
    </row>
    <row r="874" spans="1:6" ht="12.75" x14ac:dyDescent="0.2">
      <c r="A874" s="1"/>
      <c r="B874" s="1"/>
      <c r="C874" s="1"/>
      <c r="D874" s="1"/>
      <c r="E874" s="1"/>
      <c r="F874" s="1"/>
    </row>
    <row r="875" spans="1:6" ht="12.75" x14ac:dyDescent="0.2">
      <c r="A875" s="1"/>
      <c r="B875" s="1"/>
      <c r="C875" s="1"/>
      <c r="D875" s="1"/>
      <c r="E875" s="1"/>
      <c r="F875" s="1"/>
    </row>
    <row r="876" spans="1:6" ht="12.75" x14ac:dyDescent="0.2">
      <c r="A876" s="1"/>
      <c r="B876" s="1"/>
      <c r="C876" s="1"/>
      <c r="D876" s="1"/>
      <c r="E876" s="1"/>
      <c r="F876" s="1"/>
    </row>
    <row r="877" spans="1:6" ht="12.75" x14ac:dyDescent="0.2">
      <c r="A877" s="1"/>
      <c r="B877" s="1"/>
      <c r="C877" s="1"/>
      <c r="D877" s="1"/>
      <c r="E877" s="1"/>
      <c r="F877" s="1"/>
    </row>
    <row r="878" spans="1:6" ht="12.75" x14ac:dyDescent="0.2">
      <c r="A878" s="1"/>
      <c r="B878" s="1"/>
      <c r="C878" s="1"/>
      <c r="D878" s="1"/>
      <c r="E878" s="1"/>
      <c r="F878" s="1"/>
    </row>
    <row r="879" spans="1:6" ht="12.75" x14ac:dyDescent="0.2">
      <c r="A879" s="1"/>
      <c r="B879" s="1"/>
      <c r="C879" s="1"/>
      <c r="D879" s="1"/>
      <c r="E879" s="1"/>
      <c r="F879" s="1"/>
    </row>
    <row r="880" spans="1:6" ht="12.75" x14ac:dyDescent="0.2">
      <c r="A880" s="1"/>
      <c r="B880" s="1"/>
      <c r="C880" s="1"/>
      <c r="D880" s="1"/>
      <c r="E880" s="1"/>
      <c r="F880" s="1"/>
    </row>
    <row r="881" spans="1:6" ht="12.75" x14ac:dyDescent="0.2">
      <c r="A881" s="1"/>
      <c r="B881" s="1"/>
      <c r="C881" s="1"/>
      <c r="D881" s="1"/>
      <c r="E881" s="1"/>
      <c r="F881" s="1"/>
    </row>
    <row r="882" spans="1:6" ht="12.75" x14ac:dyDescent="0.2">
      <c r="A882" s="1"/>
      <c r="B882" s="1"/>
      <c r="C882" s="1"/>
      <c r="D882" s="1"/>
      <c r="E882" s="1"/>
      <c r="F882" s="1"/>
    </row>
    <row r="883" spans="1:6" ht="12.75" x14ac:dyDescent="0.2">
      <c r="A883" s="1"/>
      <c r="B883" s="1"/>
      <c r="C883" s="1"/>
      <c r="D883" s="1"/>
      <c r="E883" s="1"/>
      <c r="F883" s="1"/>
    </row>
    <row r="884" spans="1:6" ht="12.75" x14ac:dyDescent="0.2">
      <c r="A884" s="1"/>
      <c r="B884" s="1"/>
      <c r="C884" s="1"/>
      <c r="D884" s="1"/>
      <c r="E884" s="1"/>
      <c r="F884" s="1"/>
    </row>
    <row r="885" spans="1:6" ht="12.75" x14ac:dyDescent="0.2">
      <c r="A885" s="1"/>
      <c r="B885" s="1"/>
      <c r="C885" s="1"/>
      <c r="D885" s="1"/>
      <c r="E885" s="1"/>
      <c r="F885" s="1"/>
    </row>
    <row r="886" spans="1:6" ht="12.75" x14ac:dyDescent="0.2">
      <c r="A886" s="1"/>
      <c r="B886" s="1"/>
      <c r="C886" s="1"/>
      <c r="D886" s="1"/>
      <c r="E886" s="1"/>
      <c r="F886" s="1"/>
    </row>
    <row r="887" spans="1:6" ht="12.75" x14ac:dyDescent="0.2">
      <c r="A887" s="1"/>
      <c r="B887" s="1"/>
      <c r="C887" s="1"/>
      <c r="D887" s="1"/>
      <c r="E887" s="1"/>
      <c r="F887" s="1"/>
    </row>
    <row r="888" spans="1:6" ht="12.75" x14ac:dyDescent="0.2">
      <c r="A888" s="1"/>
      <c r="B888" s="1"/>
      <c r="C888" s="1"/>
      <c r="D888" s="1"/>
      <c r="E888" s="1"/>
      <c r="F888" s="1"/>
    </row>
    <row r="889" spans="1:6" ht="12.75" x14ac:dyDescent="0.2">
      <c r="A889" s="1"/>
      <c r="B889" s="1"/>
      <c r="C889" s="1"/>
      <c r="D889" s="1"/>
      <c r="E889" s="1"/>
      <c r="F889" s="1"/>
    </row>
    <row r="890" spans="1:6" ht="12.75" x14ac:dyDescent="0.2">
      <c r="A890" s="1"/>
      <c r="B890" s="1"/>
      <c r="C890" s="1"/>
      <c r="D890" s="1"/>
      <c r="E890" s="1"/>
      <c r="F890" s="1"/>
    </row>
    <row r="891" spans="1:6" ht="12.75" x14ac:dyDescent="0.2">
      <c r="A891" s="1"/>
      <c r="B891" s="1"/>
      <c r="C891" s="1"/>
      <c r="D891" s="1"/>
      <c r="E891" s="1"/>
      <c r="F891" s="1"/>
    </row>
    <row r="892" spans="1:6" ht="12.75" x14ac:dyDescent="0.2">
      <c r="A892" s="1"/>
      <c r="B892" s="1"/>
      <c r="C892" s="1"/>
      <c r="D892" s="1"/>
      <c r="E892" s="1"/>
      <c r="F892" s="1"/>
    </row>
    <row r="893" spans="1:6" ht="12.75" x14ac:dyDescent="0.2">
      <c r="A893" s="1"/>
      <c r="B893" s="1"/>
      <c r="C893" s="1"/>
      <c r="D893" s="1"/>
      <c r="E893" s="1"/>
      <c r="F893" s="1"/>
    </row>
    <row r="894" spans="1:6" ht="12.75" x14ac:dyDescent="0.2">
      <c r="A894" s="1"/>
      <c r="B894" s="1"/>
      <c r="C894" s="1"/>
      <c r="D894" s="1"/>
      <c r="E894" s="1"/>
      <c r="F894" s="1"/>
    </row>
    <row r="895" spans="1:6" ht="12.75" x14ac:dyDescent="0.2">
      <c r="A895" s="1"/>
      <c r="B895" s="1"/>
      <c r="C895" s="1"/>
      <c r="D895" s="1"/>
      <c r="E895" s="1"/>
      <c r="F895" s="1"/>
    </row>
    <row r="896" spans="1:6" ht="12.75" x14ac:dyDescent="0.2">
      <c r="A896" s="1"/>
      <c r="B896" s="1"/>
      <c r="C896" s="1"/>
      <c r="D896" s="1"/>
      <c r="E896" s="1"/>
      <c r="F896" s="1"/>
    </row>
    <row r="897" spans="1:6" ht="12.75" x14ac:dyDescent="0.2">
      <c r="A897" s="1"/>
      <c r="B897" s="1"/>
      <c r="C897" s="1"/>
      <c r="D897" s="1"/>
      <c r="E897" s="1"/>
      <c r="F897" s="1"/>
    </row>
    <row r="898" spans="1:6" ht="12.75" x14ac:dyDescent="0.2">
      <c r="A898" s="1"/>
      <c r="B898" s="1"/>
      <c r="C898" s="1"/>
      <c r="D898" s="1"/>
      <c r="E898" s="1"/>
      <c r="F898" s="1"/>
    </row>
    <row r="899" spans="1:6" ht="12.75" x14ac:dyDescent="0.2">
      <c r="A899" s="1"/>
      <c r="B899" s="1"/>
      <c r="C899" s="1"/>
      <c r="D899" s="1"/>
      <c r="E899" s="1"/>
      <c r="F899" s="1"/>
    </row>
    <row r="900" spans="1:6" ht="12.75" x14ac:dyDescent="0.2">
      <c r="A900" s="1"/>
      <c r="B900" s="1"/>
      <c r="C900" s="1"/>
      <c r="D900" s="1"/>
      <c r="E900" s="1"/>
      <c r="F900" s="1"/>
    </row>
    <row r="901" spans="1:6" ht="12.75" x14ac:dyDescent="0.2">
      <c r="A901" s="1"/>
      <c r="B901" s="1"/>
      <c r="C901" s="1"/>
      <c r="D901" s="1"/>
      <c r="E901" s="1"/>
      <c r="F901" s="1"/>
    </row>
    <row r="902" spans="1:6" ht="12.75" x14ac:dyDescent="0.2">
      <c r="A902" s="1"/>
      <c r="B902" s="1"/>
      <c r="C902" s="1"/>
      <c r="D902" s="1"/>
      <c r="E902" s="1"/>
      <c r="F902" s="1"/>
    </row>
    <row r="903" spans="1:6" ht="12.75" x14ac:dyDescent="0.2">
      <c r="A903" s="1"/>
      <c r="B903" s="1"/>
      <c r="C903" s="1"/>
      <c r="D903" s="1"/>
      <c r="E903" s="1"/>
      <c r="F903" s="1"/>
    </row>
    <row r="904" spans="1:6" ht="12.75" x14ac:dyDescent="0.2">
      <c r="A904" s="1"/>
      <c r="B904" s="1"/>
      <c r="C904" s="1"/>
      <c r="D904" s="1"/>
      <c r="E904" s="1"/>
      <c r="F904" s="1"/>
    </row>
    <row r="905" spans="1:6" ht="12.75" x14ac:dyDescent="0.2">
      <c r="A905" s="1"/>
      <c r="B905" s="1"/>
      <c r="C905" s="1"/>
      <c r="D905" s="1"/>
      <c r="E905" s="1"/>
      <c r="F905" s="1"/>
    </row>
    <row r="906" spans="1:6" ht="12.75" x14ac:dyDescent="0.2">
      <c r="A906" s="1"/>
      <c r="B906" s="1"/>
      <c r="C906" s="1"/>
      <c r="D906" s="1"/>
      <c r="E906" s="1"/>
      <c r="F906" s="1"/>
    </row>
    <row r="907" spans="1:6" ht="12.75" x14ac:dyDescent="0.2">
      <c r="A907" s="1"/>
      <c r="B907" s="1"/>
      <c r="C907" s="1"/>
      <c r="D907" s="1"/>
      <c r="E907" s="1"/>
      <c r="F907" s="1"/>
    </row>
    <row r="908" spans="1:6" ht="12.75" x14ac:dyDescent="0.2">
      <c r="A908" s="1"/>
      <c r="B908" s="1"/>
      <c r="C908" s="1"/>
      <c r="D908" s="1"/>
      <c r="E908" s="1"/>
      <c r="F908" s="1"/>
    </row>
    <row r="909" spans="1:6" ht="12.75" x14ac:dyDescent="0.2">
      <c r="A909" s="1"/>
      <c r="B909" s="1"/>
      <c r="C909" s="1"/>
      <c r="D909" s="1"/>
      <c r="E909" s="1"/>
      <c r="F909" s="1"/>
    </row>
    <row r="910" spans="1:6" ht="12.75" x14ac:dyDescent="0.2">
      <c r="A910" s="1"/>
      <c r="B910" s="1"/>
      <c r="C910" s="1"/>
      <c r="D910" s="1"/>
      <c r="E910" s="1"/>
      <c r="F910" s="1"/>
    </row>
    <row r="911" spans="1:6" ht="12.75" x14ac:dyDescent="0.2">
      <c r="A911" s="1"/>
      <c r="B911" s="1"/>
      <c r="C911" s="1"/>
      <c r="D911" s="1"/>
      <c r="E911" s="1"/>
      <c r="F911" s="1"/>
    </row>
    <row r="912" spans="1:6" ht="12.75" x14ac:dyDescent="0.2">
      <c r="A912" s="1"/>
      <c r="B912" s="1"/>
      <c r="C912" s="1"/>
      <c r="D912" s="1"/>
      <c r="E912" s="1"/>
      <c r="F912" s="1"/>
    </row>
    <row r="913" spans="1:6" ht="12.75" x14ac:dyDescent="0.2">
      <c r="A913" s="1"/>
      <c r="B913" s="1"/>
      <c r="C913" s="1"/>
      <c r="D913" s="1"/>
      <c r="E913" s="1"/>
      <c r="F913" s="1"/>
    </row>
    <row r="914" spans="1:6" ht="12.75" x14ac:dyDescent="0.2">
      <c r="A914" s="1"/>
      <c r="B914" s="1"/>
      <c r="C914" s="1"/>
      <c r="D914" s="1"/>
      <c r="E914" s="1"/>
      <c r="F914" s="1"/>
    </row>
    <row r="915" spans="1:6" ht="12.75" x14ac:dyDescent="0.2">
      <c r="A915" s="1"/>
      <c r="B915" s="1"/>
      <c r="C915" s="1"/>
      <c r="D915" s="1"/>
      <c r="E915" s="1"/>
      <c r="F915" s="1"/>
    </row>
    <row r="916" spans="1:6" ht="12.75" x14ac:dyDescent="0.2">
      <c r="A916" s="1"/>
      <c r="B916" s="1"/>
      <c r="C916" s="1"/>
      <c r="D916" s="1"/>
      <c r="E916" s="1"/>
      <c r="F916" s="1"/>
    </row>
    <row r="917" spans="1:6" ht="12.75" x14ac:dyDescent="0.2">
      <c r="A917" s="1"/>
      <c r="B917" s="1"/>
      <c r="C917" s="1"/>
      <c r="D917" s="1"/>
      <c r="E917" s="1"/>
      <c r="F917" s="1"/>
    </row>
    <row r="918" spans="1:6" ht="12.75" x14ac:dyDescent="0.2">
      <c r="A918" s="1"/>
      <c r="B918" s="1"/>
      <c r="C918" s="1"/>
      <c r="D918" s="1"/>
      <c r="E918" s="1"/>
      <c r="F918" s="1"/>
    </row>
    <row r="919" spans="1:6" ht="12.75" x14ac:dyDescent="0.2">
      <c r="A919" s="1"/>
      <c r="B919" s="1"/>
      <c r="C919" s="1"/>
      <c r="D919" s="1"/>
      <c r="E919" s="1"/>
      <c r="F919" s="1"/>
    </row>
    <row r="920" spans="1:6" ht="12.75" x14ac:dyDescent="0.2">
      <c r="A920" s="1"/>
      <c r="B920" s="1"/>
      <c r="C920" s="1"/>
      <c r="D920" s="1"/>
      <c r="E920" s="1"/>
      <c r="F920" s="1"/>
    </row>
    <row r="921" spans="1:6" ht="12.75" x14ac:dyDescent="0.2">
      <c r="A921" s="1"/>
      <c r="B921" s="1"/>
      <c r="C921" s="1"/>
      <c r="D921" s="1"/>
      <c r="E921" s="1"/>
      <c r="F921" s="1"/>
    </row>
    <row r="922" spans="1:6" ht="12.75" x14ac:dyDescent="0.2">
      <c r="A922" s="1"/>
      <c r="B922" s="1"/>
      <c r="C922" s="1"/>
      <c r="D922" s="1"/>
      <c r="E922" s="1"/>
      <c r="F922" s="1"/>
    </row>
    <row r="923" spans="1:6" ht="12.75" x14ac:dyDescent="0.2">
      <c r="A923" s="1"/>
      <c r="B923" s="1"/>
      <c r="C923" s="1"/>
      <c r="D923" s="1"/>
      <c r="E923" s="1"/>
      <c r="F923" s="1"/>
    </row>
    <row r="924" spans="1:6" ht="12.75" x14ac:dyDescent="0.2">
      <c r="A924" s="1"/>
      <c r="B924" s="1"/>
      <c r="C924" s="1"/>
      <c r="D924" s="1"/>
      <c r="E924" s="1"/>
      <c r="F924" s="1"/>
    </row>
    <row r="925" spans="1:6" ht="12.75" x14ac:dyDescent="0.2">
      <c r="A925" s="1"/>
      <c r="B925" s="1"/>
      <c r="C925" s="1"/>
      <c r="D925" s="1"/>
      <c r="E925" s="1"/>
      <c r="F925" s="1"/>
    </row>
    <row r="926" spans="1:6" ht="12.75" x14ac:dyDescent="0.2">
      <c r="A926" s="1"/>
      <c r="B926" s="1"/>
      <c r="C926" s="1"/>
      <c r="D926" s="1"/>
      <c r="E926" s="1"/>
      <c r="F926" s="1"/>
    </row>
    <row r="927" spans="1:6" ht="12.75" x14ac:dyDescent="0.2">
      <c r="A927" s="1"/>
      <c r="B927" s="1"/>
      <c r="C927" s="1"/>
      <c r="D927" s="1"/>
      <c r="E927" s="1"/>
      <c r="F927" s="1"/>
    </row>
    <row r="928" spans="1:6" ht="12.75" x14ac:dyDescent="0.2">
      <c r="A928" s="1"/>
      <c r="B928" s="1"/>
      <c r="C928" s="1"/>
      <c r="D928" s="1"/>
      <c r="E928" s="1"/>
      <c r="F928" s="1"/>
    </row>
    <row r="929" spans="1:6" ht="12.75" x14ac:dyDescent="0.2">
      <c r="A929" s="1"/>
      <c r="B929" s="1"/>
      <c r="C929" s="1"/>
      <c r="D929" s="1"/>
      <c r="E929" s="1"/>
      <c r="F929" s="1"/>
    </row>
    <row r="930" spans="1:6" ht="12.75" x14ac:dyDescent="0.2">
      <c r="A930" s="1"/>
      <c r="B930" s="1"/>
      <c r="C930" s="1"/>
      <c r="D930" s="1"/>
      <c r="E930" s="1"/>
      <c r="F930" s="1"/>
    </row>
    <row r="931" spans="1:6" ht="12.75" x14ac:dyDescent="0.2">
      <c r="A931" s="1"/>
      <c r="B931" s="1"/>
      <c r="C931" s="1"/>
      <c r="D931" s="1"/>
      <c r="E931" s="1"/>
      <c r="F931" s="1"/>
    </row>
    <row r="932" spans="1:6" ht="12.75" x14ac:dyDescent="0.2">
      <c r="A932" s="1"/>
      <c r="B932" s="1"/>
      <c r="C932" s="1"/>
      <c r="D932" s="1"/>
      <c r="E932" s="1"/>
      <c r="F932" s="1"/>
    </row>
    <row r="933" spans="1:6" ht="12.75" x14ac:dyDescent="0.2">
      <c r="A933" s="1"/>
      <c r="B933" s="1"/>
      <c r="C933" s="1"/>
      <c r="D933" s="1"/>
      <c r="E933" s="1"/>
      <c r="F933" s="1"/>
    </row>
    <row r="934" spans="1:6" ht="12.75" x14ac:dyDescent="0.2">
      <c r="A934" s="1"/>
      <c r="B934" s="1"/>
      <c r="C934" s="1"/>
      <c r="D934" s="1"/>
      <c r="E934" s="1"/>
      <c r="F934" s="1"/>
    </row>
    <row r="935" spans="1:6" ht="12.75" x14ac:dyDescent="0.2">
      <c r="A935" s="1"/>
      <c r="B935" s="1"/>
      <c r="C935" s="1"/>
      <c r="D935" s="1"/>
      <c r="E935" s="1"/>
      <c r="F935" s="1"/>
    </row>
    <row r="936" spans="1:6" ht="12.75" x14ac:dyDescent="0.2">
      <c r="A936" s="1"/>
      <c r="B936" s="1"/>
      <c r="C936" s="1"/>
      <c r="D936" s="1"/>
      <c r="E936" s="1"/>
      <c r="F936" s="1"/>
    </row>
    <row r="937" spans="1:6" ht="12.75" x14ac:dyDescent="0.2">
      <c r="A937" s="1"/>
      <c r="B937" s="1"/>
      <c r="C937" s="1"/>
      <c r="D937" s="1"/>
      <c r="E937" s="1"/>
      <c r="F937" s="1"/>
    </row>
    <row r="938" spans="1:6" ht="12.75" x14ac:dyDescent="0.2">
      <c r="A938" s="1"/>
      <c r="B938" s="1"/>
      <c r="C938" s="1"/>
      <c r="D938" s="1"/>
      <c r="E938" s="1"/>
      <c r="F938" s="1"/>
    </row>
    <row r="939" spans="1:6" ht="12.75" x14ac:dyDescent="0.2">
      <c r="A939" s="1"/>
      <c r="B939" s="1"/>
      <c r="C939" s="1"/>
      <c r="D939" s="1"/>
      <c r="E939" s="1"/>
      <c r="F939" s="1"/>
    </row>
    <row r="940" spans="1:6" ht="12.75" x14ac:dyDescent="0.2">
      <c r="A940" s="1"/>
      <c r="B940" s="1"/>
      <c r="C940" s="1"/>
      <c r="D940" s="1"/>
      <c r="E940" s="1"/>
      <c r="F940" s="1"/>
    </row>
    <row r="941" spans="1:6" ht="12.75" x14ac:dyDescent="0.2">
      <c r="A941" s="1"/>
      <c r="B941" s="1"/>
      <c r="C941" s="1"/>
      <c r="D941" s="1"/>
      <c r="E941" s="1"/>
      <c r="F941" s="1"/>
    </row>
    <row r="942" spans="1:6" ht="12.75" x14ac:dyDescent="0.2">
      <c r="A942" s="1"/>
      <c r="B942" s="1"/>
      <c r="C942" s="1"/>
      <c r="D942" s="1"/>
      <c r="E942" s="1"/>
      <c r="F942" s="1"/>
    </row>
    <row r="943" spans="1:6" ht="12.75" x14ac:dyDescent="0.2">
      <c r="A943" s="1"/>
      <c r="B943" s="1"/>
      <c r="C943" s="1"/>
      <c r="D943" s="1"/>
      <c r="E943" s="1"/>
      <c r="F943" s="1"/>
    </row>
    <row r="944" spans="1:6" ht="12.75" x14ac:dyDescent="0.2">
      <c r="A944" s="1"/>
      <c r="B944" s="1"/>
      <c r="C944" s="1"/>
      <c r="D944" s="1"/>
      <c r="E944" s="1"/>
      <c r="F944" s="1"/>
    </row>
    <row r="945" spans="1:6" ht="12.75" x14ac:dyDescent="0.2">
      <c r="A945" s="1"/>
      <c r="B945" s="1"/>
      <c r="C945" s="1"/>
      <c r="D945" s="1"/>
      <c r="E945" s="1"/>
      <c r="F945" s="1"/>
    </row>
    <row r="946" spans="1:6" ht="12.75" x14ac:dyDescent="0.2">
      <c r="A946" s="1"/>
      <c r="B946" s="1"/>
      <c r="C946" s="1"/>
      <c r="D946" s="1"/>
      <c r="E946" s="1"/>
      <c r="F946" s="1"/>
    </row>
    <row r="947" spans="1:6" ht="12.75" x14ac:dyDescent="0.2">
      <c r="A947" s="1"/>
      <c r="B947" s="1"/>
      <c r="C947" s="1"/>
      <c r="D947" s="1"/>
      <c r="E947" s="1"/>
      <c r="F947" s="1"/>
    </row>
    <row r="948" spans="1:6" ht="12.75" x14ac:dyDescent="0.2">
      <c r="A948" s="1"/>
      <c r="B948" s="1"/>
      <c r="C948" s="1"/>
      <c r="D948" s="1"/>
      <c r="E948" s="1"/>
      <c r="F948" s="1"/>
    </row>
    <row r="949" spans="1:6" ht="12.75" x14ac:dyDescent="0.2">
      <c r="A949" s="1"/>
      <c r="B949" s="1"/>
      <c r="C949" s="1"/>
      <c r="D949" s="1"/>
      <c r="E949" s="1"/>
      <c r="F949" s="1"/>
    </row>
    <row r="950" spans="1:6" ht="12.75" x14ac:dyDescent="0.2">
      <c r="A950" s="1"/>
      <c r="B950" s="1"/>
      <c r="C950" s="1"/>
      <c r="D950" s="1"/>
      <c r="E950" s="1"/>
      <c r="F950" s="1"/>
    </row>
    <row r="951" spans="1:6" ht="12.75" x14ac:dyDescent="0.2">
      <c r="A951" s="1"/>
      <c r="B951" s="1"/>
      <c r="C951" s="1"/>
      <c r="D951" s="1"/>
      <c r="E951" s="1"/>
      <c r="F951" s="1"/>
    </row>
    <row r="952" spans="1:6" ht="12.75" x14ac:dyDescent="0.2">
      <c r="A952" s="1"/>
      <c r="B952" s="1"/>
      <c r="C952" s="1"/>
      <c r="D952" s="1"/>
      <c r="E952" s="1"/>
      <c r="F952" s="1"/>
    </row>
    <row r="953" spans="1:6" ht="12.75" x14ac:dyDescent="0.2">
      <c r="A953" s="1"/>
      <c r="B953" s="1"/>
      <c r="C953" s="1"/>
      <c r="D953" s="1"/>
      <c r="E953" s="1"/>
      <c r="F953" s="1"/>
    </row>
    <row r="954" spans="1:6" ht="12.75" x14ac:dyDescent="0.2">
      <c r="A954" s="1"/>
      <c r="B954" s="1"/>
      <c r="C954" s="1"/>
      <c r="D954" s="1"/>
      <c r="E954" s="1"/>
      <c r="F954" s="1"/>
    </row>
    <row r="955" spans="1:6" ht="12.75" x14ac:dyDescent="0.2">
      <c r="A955" s="1"/>
      <c r="B955" s="1"/>
      <c r="C955" s="1"/>
      <c r="D955" s="1"/>
      <c r="E955" s="1"/>
      <c r="F955" s="1"/>
    </row>
    <row r="956" spans="1:6" ht="12.75" x14ac:dyDescent="0.2">
      <c r="A956" s="1"/>
      <c r="B956" s="1"/>
      <c r="C956" s="1"/>
      <c r="D956" s="1"/>
      <c r="E956" s="1"/>
      <c r="F956" s="1"/>
    </row>
    <row r="957" spans="1:6" ht="12.75" x14ac:dyDescent="0.2">
      <c r="A957" s="1"/>
      <c r="B957" s="1"/>
      <c r="C957" s="1"/>
      <c r="D957" s="1"/>
      <c r="E957" s="1"/>
      <c r="F957" s="1"/>
    </row>
    <row r="958" spans="1:6" ht="12.75" x14ac:dyDescent="0.2">
      <c r="A958" s="1"/>
      <c r="B958" s="1"/>
      <c r="C958" s="1"/>
      <c r="D958" s="1"/>
      <c r="E958" s="1"/>
      <c r="F958" s="1"/>
    </row>
    <row r="959" spans="1:6" ht="12.75" x14ac:dyDescent="0.2">
      <c r="A959" s="1"/>
      <c r="B959" s="1"/>
      <c r="C959" s="1"/>
      <c r="D959" s="1"/>
      <c r="E959" s="1"/>
      <c r="F959" s="1"/>
    </row>
    <row r="960" spans="1:6" ht="12.75" x14ac:dyDescent="0.2">
      <c r="A960" s="1"/>
      <c r="B960" s="1"/>
      <c r="C960" s="1"/>
      <c r="D960" s="1"/>
      <c r="E960" s="1"/>
      <c r="F960" s="1"/>
    </row>
    <row r="961" spans="1:6" ht="12.75" x14ac:dyDescent="0.2">
      <c r="A961" s="1"/>
      <c r="B961" s="1"/>
      <c r="C961" s="1"/>
      <c r="D961" s="1"/>
      <c r="E961" s="1"/>
      <c r="F961" s="1"/>
    </row>
    <row r="962" spans="1:6" ht="12.75" x14ac:dyDescent="0.2">
      <c r="A962" s="1"/>
      <c r="B962" s="1"/>
      <c r="C962" s="1"/>
      <c r="D962" s="1"/>
      <c r="E962" s="1"/>
      <c r="F962" s="1"/>
    </row>
    <row r="963" spans="1:6" ht="12.75" x14ac:dyDescent="0.2">
      <c r="A963" s="1"/>
      <c r="B963" s="1"/>
      <c r="C963" s="1"/>
      <c r="D963" s="1"/>
      <c r="E963" s="1"/>
      <c r="F963" s="1"/>
    </row>
    <row r="964" spans="1:6" ht="12.75" x14ac:dyDescent="0.2">
      <c r="A964" s="1"/>
      <c r="B964" s="1"/>
      <c r="C964" s="1"/>
      <c r="D964" s="1"/>
      <c r="E964" s="1"/>
      <c r="F964" s="1"/>
    </row>
    <row r="965" spans="1:6" ht="12.75" x14ac:dyDescent="0.2">
      <c r="A965" s="1"/>
      <c r="B965" s="1"/>
      <c r="C965" s="1"/>
      <c r="D965" s="1"/>
      <c r="E965" s="1"/>
      <c r="F965" s="1"/>
    </row>
    <row r="966" spans="1:6" ht="12.75" x14ac:dyDescent="0.2">
      <c r="A966" s="1"/>
      <c r="B966" s="1"/>
      <c r="C966" s="1"/>
      <c r="D966" s="1"/>
      <c r="E966" s="1"/>
      <c r="F966" s="1"/>
    </row>
    <row r="967" spans="1:6" ht="12.75" x14ac:dyDescent="0.2">
      <c r="A967" s="1"/>
      <c r="B967" s="1"/>
      <c r="C967" s="1"/>
      <c r="D967" s="1"/>
      <c r="E967" s="1"/>
      <c r="F967" s="1"/>
    </row>
    <row r="968" spans="1:6" ht="12.75" x14ac:dyDescent="0.2">
      <c r="A968" s="1"/>
      <c r="B968" s="1"/>
      <c r="C968" s="1"/>
      <c r="D968" s="1"/>
      <c r="E968" s="1"/>
      <c r="F968" s="1"/>
    </row>
    <row r="969" spans="1:6" ht="12.75" x14ac:dyDescent="0.2">
      <c r="A969" s="1"/>
      <c r="B969" s="1"/>
      <c r="C969" s="1"/>
      <c r="D969" s="1"/>
      <c r="E969" s="1"/>
      <c r="F969" s="1"/>
    </row>
    <row r="970" spans="1:6" ht="12.75" x14ac:dyDescent="0.2"/>
    <row r="971" spans="1:6" ht="12.75" x14ac:dyDescent="0.2"/>
    <row r="972" spans="1:6" ht="12.75" x14ac:dyDescent="0.2"/>
    <row r="973" spans="1:6" ht="12.75" x14ac:dyDescent="0.2"/>
    <row r="974" spans="1:6" ht="12.75" x14ac:dyDescent="0.2"/>
    <row r="975" spans="1:6" ht="12.75" x14ac:dyDescent="0.2"/>
    <row r="976" spans="1: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mergeCells count="9">
    <mergeCell ref="E4:E5"/>
    <mergeCell ref="F4:F5"/>
    <mergeCell ref="A1:F1"/>
    <mergeCell ref="A2:F2"/>
    <mergeCell ref="A3:A5"/>
    <mergeCell ref="B3:B5"/>
    <mergeCell ref="C3:F3"/>
    <mergeCell ref="C4:C5"/>
    <mergeCell ref="D4:D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68"/>
  <sheetViews>
    <sheetView workbookViewId="0">
      <selection sqref="A1:XFD1"/>
    </sheetView>
  </sheetViews>
  <sheetFormatPr defaultColWidth="14.42578125" defaultRowHeight="15.75" customHeight="1" x14ac:dyDescent="0.2"/>
  <cols>
    <col min="1" max="1" width="20" customWidth="1"/>
    <col min="2" max="2" width="24.85546875" customWidth="1"/>
  </cols>
  <sheetData>
    <row r="1" spans="1:8" ht="15.75" customHeight="1" x14ac:dyDescent="0.25">
      <c r="A1" s="225" t="s">
        <v>56</v>
      </c>
      <c r="B1" s="225"/>
      <c r="C1" s="225"/>
      <c r="D1" s="225"/>
      <c r="E1" s="225"/>
      <c r="F1" s="225"/>
      <c r="G1" s="225"/>
      <c r="H1" s="225"/>
    </row>
    <row r="2" spans="1:8" ht="12.75" x14ac:dyDescent="0.2">
      <c r="A2" s="226" t="s">
        <v>1</v>
      </c>
      <c r="B2" s="227" t="s">
        <v>57</v>
      </c>
      <c r="C2" s="230" t="s">
        <v>58</v>
      </c>
      <c r="D2" s="231"/>
      <c r="E2" s="231"/>
      <c r="F2" s="231"/>
      <c r="G2" s="231"/>
      <c r="H2" s="232"/>
    </row>
    <row r="3" spans="1:8" ht="12.75" x14ac:dyDescent="0.2">
      <c r="A3" s="198"/>
      <c r="B3" s="211"/>
      <c r="C3" s="229">
        <v>43497</v>
      </c>
      <c r="D3" s="229">
        <v>43558</v>
      </c>
      <c r="E3" s="229">
        <v>43621</v>
      </c>
      <c r="F3" s="229">
        <v>43684</v>
      </c>
      <c r="G3" s="229">
        <v>43747</v>
      </c>
      <c r="H3" s="223" t="s">
        <v>59</v>
      </c>
    </row>
    <row r="4" spans="1:8" ht="12.75" x14ac:dyDescent="0.2">
      <c r="A4" s="199"/>
      <c r="B4" s="192"/>
      <c r="C4" s="199"/>
      <c r="D4" s="199"/>
      <c r="E4" s="199"/>
      <c r="F4" s="199"/>
      <c r="G4" s="199"/>
      <c r="H4" s="199"/>
    </row>
    <row r="5" spans="1:8" ht="42" customHeight="1" x14ac:dyDescent="0.2">
      <c r="A5" s="6" t="s">
        <v>342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1</v>
      </c>
    </row>
    <row r="6" spans="1:8" ht="12.75" x14ac:dyDescent="0.2">
      <c r="A6" s="1"/>
      <c r="B6" s="1"/>
      <c r="C6" s="1"/>
      <c r="D6" s="1"/>
      <c r="E6" s="1"/>
      <c r="F6" s="1"/>
    </row>
    <row r="7" spans="1:8" ht="12.75" x14ac:dyDescent="0.2">
      <c r="A7" s="1"/>
      <c r="B7" s="1"/>
      <c r="C7" s="1"/>
      <c r="D7" s="1"/>
      <c r="E7" s="1"/>
      <c r="F7" s="1"/>
    </row>
    <row r="8" spans="1:8" ht="12.75" x14ac:dyDescent="0.2">
      <c r="A8" s="1"/>
      <c r="B8" s="1"/>
      <c r="C8" s="1"/>
      <c r="D8" s="1"/>
      <c r="E8" s="1"/>
      <c r="F8" s="1"/>
    </row>
    <row r="9" spans="1:8" ht="12.75" x14ac:dyDescent="0.2">
      <c r="A9" s="1"/>
      <c r="B9" s="1"/>
      <c r="C9" s="1"/>
      <c r="D9" s="1"/>
      <c r="E9" s="1"/>
      <c r="F9" s="1"/>
    </row>
    <row r="10" spans="1:8" ht="12.75" x14ac:dyDescent="0.2">
      <c r="A10" s="1"/>
      <c r="B10" s="1"/>
      <c r="C10" s="1"/>
      <c r="D10" s="1"/>
      <c r="E10" s="1"/>
      <c r="F10" s="1"/>
    </row>
    <row r="11" spans="1:8" ht="12.75" x14ac:dyDescent="0.2">
      <c r="A11" s="1"/>
      <c r="B11" s="1"/>
      <c r="C11" s="1"/>
      <c r="D11" s="1"/>
      <c r="E11" s="1"/>
      <c r="F11" s="1"/>
    </row>
    <row r="12" spans="1:8" ht="12.75" x14ac:dyDescent="0.2">
      <c r="A12" s="1"/>
      <c r="B12" s="1"/>
      <c r="C12" s="1"/>
      <c r="D12" s="1"/>
      <c r="E12" s="1"/>
      <c r="F12" s="1"/>
    </row>
    <row r="13" spans="1:8" ht="12.75" x14ac:dyDescent="0.2">
      <c r="A13" s="1"/>
      <c r="B13" s="1"/>
      <c r="C13" s="1"/>
      <c r="D13" s="1"/>
      <c r="E13" s="1"/>
      <c r="F13" s="1"/>
    </row>
    <row r="14" spans="1:8" ht="12.75" x14ac:dyDescent="0.2">
      <c r="A14" s="1"/>
      <c r="B14" s="1"/>
      <c r="C14" s="1"/>
      <c r="D14" s="1"/>
      <c r="E14" s="1"/>
      <c r="F14" s="1"/>
    </row>
    <row r="15" spans="1:8" ht="12.75" x14ac:dyDescent="0.2">
      <c r="A15" s="1"/>
      <c r="B15" s="1"/>
      <c r="C15" s="1"/>
      <c r="D15" s="1"/>
      <c r="E15" s="1"/>
      <c r="F15" s="1"/>
    </row>
    <row r="16" spans="1:8" ht="12.75" x14ac:dyDescent="0.2">
      <c r="A16" s="1"/>
      <c r="B16" s="1"/>
      <c r="C16" s="1"/>
      <c r="D16" s="1"/>
      <c r="E16" s="1"/>
      <c r="F16" s="1"/>
    </row>
    <row r="17" spans="1:6" ht="12.75" x14ac:dyDescent="0.2">
      <c r="A17" s="1"/>
      <c r="B17" s="1"/>
      <c r="C17" s="1"/>
      <c r="D17" s="1"/>
      <c r="E17" s="1"/>
      <c r="F17" s="1"/>
    </row>
    <row r="18" spans="1:6" ht="12.75" x14ac:dyDescent="0.2">
      <c r="A18" s="1"/>
      <c r="B18" s="1"/>
      <c r="C18" s="1"/>
      <c r="D18" s="1"/>
      <c r="E18" s="1"/>
      <c r="F18" s="1"/>
    </row>
    <row r="19" spans="1:6" ht="12.75" x14ac:dyDescent="0.2">
      <c r="A19" s="1"/>
      <c r="B19" s="1"/>
      <c r="C19" s="1"/>
      <c r="D19" s="1"/>
      <c r="E19" s="1"/>
      <c r="F19" s="1"/>
    </row>
    <row r="20" spans="1:6" ht="12.75" x14ac:dyDescent="0.2">
      <c r="A20" s="1"/>
      <c r="B20" s="1"/>
      <c r="C20" s="1"/>
      <c r="D20" s="1"/>
      <c r="E20" s="1"/>
      <c r="F20" s="1"/>
    </row>
    <row r="21" spans="1:6" ht="12.75" x14ac:dyDescent="0.2">
      <c r="A21" s="1"/>
      <c r="B21" s="1"/>
      <c r="C21" s="1"/>
      <c r="D21" s="1"/>
      <c r="E21" s="1"/>
      <c r="F21" s="1"/>
    </row>
    <row r="22" spans="1:6" ht="12.75" x14ac:dyDescent="0.2">
      <c r="A22" s="1"/>
      <c r="B22" s="1"/>
      <c r="C22" s="1"/>
      <c r="D22" s="1"/>
      <c r="E22" s="1"/>
      <c r="F22" s="1"/>
    </row>
    <row r="23" spans="1:6" ht="12.75" x14ac:dyDescent="0.2">
      <c r="A23" s="1"/>
      <c r="B23" s="1"/>
      <c r="C23" s="1"/>
      <c r="D23" s="1"/>
      <c r="E23" s="1"/>
      <c r="F23" s="1"/>
    </row>
    <row r="24" spans="1:6" ht="12.75" x14ac:dyDescent="0.2">
      <c r="A24" s="1"/>
      <c r="B24" s="1"/>
      <c r="C24" s="1"/>
      <c r="D24" s="1"/>
      <c r="E24" s="1"/>
      <c r="F24" s="1"/>
    </row>
    <row r="25" spans="1:6" ht="12.75" x14ac:dyDescent="0.2">
      <c r="A25" s="1"/>
      <c r="B25" s="1"/>
      <c r="C25" s="1"/>
      <c r="D25" s="1"/>
      <c r="E25" s="1"/>
      <c r="F25" s="1"/>
    </row>
    <row r="26" spans="1:6" ht="12.75" x14ac:dyDescent="0.2">
      <c r="A26" s="1"/>
      <c r="B26" s="1"/>
      <c r="C26" s="1"/>
      <c r="D26" s="1"/>
      <c r="E26" s="1"/>
      <c r="F26" s="1"/>
    </row>
    <row r="27" spans="1:6" ht="12.75" x14ac:dyDescent="0.2">
      <c r="A27" s="1"/>
      <c r="B27" s="1"/>
      <c r="C27" s="1"/>
      <c r="D27" s="1"/>
      <c r="E27" s="1"/>
      <c r="F27" s="1"/>
    </row>
    <row r="28" spans="1:6" ht="12.75" x14ac:dyDescent="0.2">
      <c r="A28" s="1"/>
      <c r="B28" s="1"/>
      <c r="C28" s="1"/>
      <c r="D28" s="1"/>
      <c r="E28" s="1"/>
      <c r="F28" s="1"/>
    </row>
    <row r="29" spans="1:6" ht="12.75" x14ac:dyDescent="0.2">
      <c r="A29" s="1"/>
      <c r="B29" s="1"/>
      <c r="C29" s="1"/>
      <c r="D29" s="1"/>
      <c r="E29" s="1"/>
      <c r="F29" s="1"/>
    </row>
    <row r="30" spans="1:6" ht="12.75" x14ac:dyDescent="0.2">
      <c r="A30" s="1"/>
      <c r="B30" s="1"/>
      <c r="C30" s="1"/>
      <c r="D30" s="1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  <row r="49" spans="1:6" ht="12.75" x14ac:dyDescent="0.2">
      <c r="A49" s="1"/>
      <c r="B49" s="1"/>
      <c r="C49" s="1"/>
      <c r="D49" s="1"/>
      <c r="E49" s="1"/>
      <c r="F49" s="1"/>
    </row>
    <row r="50" spans="1:6" ht="12.75" x14ac:dyDescent="0.2">
      <c r="A50" s="1"/>
      <c r="B50" s="1"/>
      <c r="C50" s="1"/>
      <c r="D50" s="1"/>
      <c r="E50" s="1"/>
      <c r="F50" s="1"/>
    </row>
    <row r="51" spans="1:6" ht="12.75" x14ac:dyDescent="0.2">
      <c r="A51" s="1"/>
      <c r="B51" s="1"/>
      <c r="C51" s="1"/>
      <c r="D51" s="1"/>
      <c r="E51" s="1"/>
      <c r="F51" s="1"/>
    </row>
    <row r="52" spans="1:6" ht="12.75" x14ac:dyDescent="0.2">
      <c r="A52" s="1"/>
      <c r="B52" s="1"/>
      <c r="C52" s="1"/>
      <c r="D52" s="1"/>
      <c r="E52" s="1"/>
      <c r="F52" s="1"/>
    </row>
    <row r="53" spans="1:6" ht="12.75" x14ac:dyDescent="0.2">
      <c r="A53" s="1"/>
      <c r="B53" s="1"/>
      <c r="C53" s="1"/>
      <c r="D53" s="1"/>
      <c r="E53" s="1"/>
      <c r="F53" s="1"/>
    </row>
    <row r="54" spans="1:6" ht="12.75" x14ac:dyDescent="0.2">
      <c r="A54" s="1"/>
      <c r="B54" s="1"/>
      <c r="C54" s="1"/>
      <c r="D54" s="1"/>
      <c r="E54" s="1"/>
      <c r="F54" s="1"/>
    </row>
    <row r="55" spans="1:6" ht="12.75" x14ac:dyDescent="0.2">
      <c r="A55" s="1"/>
      <c r="B55" s="1"/>
      <c r="C55" s="1"/>
      <c r="D55" s="1"/>
      <c r="E55" s="1"/>
      <c r="F55" s="1"/>
    </row>
    <row r="56" spans="1:6" ht="12.75" x14ac:dyDescent="0.2">
      <c r="A56" s="1"/>
      <c r="B56" s="1"/>
      <c r="C56" s="1"/>
      <c r="D56" s="1"/>
      <c r="E56" s="1"/>
      <c r="F56" s="1"/>
    </row>
    <row r="57" spans="1:6" ht="12.75" x14ac:dyDescent="0.2">
      <c r="A57" s="1"/>
      <c r="B57" s="1"/>
      <c r="C57" s="1"/>
      <c r="D57" s="1"/>
      <c r="E57" s="1"/>
      <c r="F57" s="1"/>
    </row>
    <row r="58" spans="1:6" ht="12.75" x14ac:dyDescent="0.2">
      <c r="A58" s="1"/>
      <c r="B58" s="1"/>
      <c r="C58" s="1"/>
      <c r="D58" s="1"/>
      <c r="E58" s="1"/>
      <c r="F58" s="1"/>
    </row>
    <row r="59" spans="1:6" ht="12.75" x14ac:dyDescent="0.2">
      <c r="A59" s="1"/>
      <c r="B59" s="1"/>
      <c r="C59" s="1"/>
      <c r="D59" s="1"/>
      <c r="E59" s="1"/>
      <c r="F59" s="1"/>
    </row>
    <row r="60" spans="1:6" ht="12.75" x14ac:dyDescent="0.2">
      <c r="A60" s="1"/>
      <c r="B60" s="1"/>
      <c r="C60" s="1"/>
      <c r="D60" s="1"/>
      <c r="E60" s="1"/>
      <c r="F60" s="1"/>
    </row>
    <row r="61" spans="1:6" ht="12.75" x14ac:dyDescent="0.2">
      <c r="A61" s="1"/>
      <c r="B61" s="1"/>
      <c r="C61" s="1"/>
      <c r="D61" s="1"/>
      <c r="E61" s="1"/>
      <c r="F61" s="1"/>
    </row>
    <row r="62" spans="1:6" ht="12.75" x14ac:dyDescent="0.2">
      <c r="A62" s="1"/>
      <c r="B62" s="1"/>
      <c r="C62" s="1"/>
      <c r="D62" s="1"/>
      <c r="E62" s="1"/>
      <c r="F62" s="1"/>
    </row>
    <row r="63" spans="1:6" ht="12.75" x14ac:dyDescent="0.2">
      <c r="A63" s="1"/>
      <c r="B63" s="1"/>
      <c r="C63" s="1"/>
      <c r="D63" s="1"/>
      <c r="E63" s="1"/>
      <c r="F63" s="1"/>
    </row>
    <row r="64" spans="1:6" ht="12.75" x14ac:dyDescent="0.2">
      <c r="A64" s="1"/>
      <c r="B64" s="1"/>
      <c r="C64" s="1"/>
      <c r="D64" s="1"/>
      <c r="E64" s="1"/>
      <c r="F64" s="1"/>
    </row>
    <row r="65" spans="1:6" ht="12.75" x14ac:dyDescent="0.2">
      <c r="A65" s="1"/>
      <c r="B65" s="1"/>
      <c r="C65" s="1"/>
      <c r="D65" s="1"/>
      <c r="E65" s="1"/>
      <c r="F65" s="1"/>
    </row>
    <row r="66" spans="1:6" ht="12.75" x14ac:dyDescent="0.2">
      <c r="A66" s="1"/>
      <c r="B66" s="1"/>
      <c r="C66" s="1"/>
      <c r="D66" s="1"/>
      <c r="E66" s="1"/>
      <c r="F66" s="1"/>
    </row>
    <row r="67" spans="1:6" ht="12.75" x14ac:dyDescent="0.2">
      <c r="A67" s="1"/>
      <c r="B67" s="1"/>
      <c r="C67" s="1"/>
      <c r="D67" s="1"/>
      <c r="E67" s="1"/>
      <c r="F67" s="1"/>
    </row>
    <row r="68" spans="1:6" ht="12.75" x14ac:dyDescent="0.2">
      <c r="A68" s="1"/>
      <c r="B68" s="1"/>
      <c r="C68" s="1"/>
      <c r="D68" s="1"/>
      <c r="E68" s="1"/>
      <c r="F68" s="1"/>
    </row>
    <row r="69" spans="1:6" ht="12.75" x14ac:dyDescent="0.2">
      <c r="A69" s="1"/>
      <c r="B69" s="1"/>
      <c r="C69" s="1"/>
      <c r="D69" s="1"/>
      <c r="E69" s="1"/>
      <c r="F69" s="1"/>
    </row>
    <row r="70" spans="1:6" ht="12.75" x14ac:dyDescent="0.2">
      <c r="A70" s="1"/>
      <c r="B70" s="1"/>
      <c r="C70" s="1"/>
      <c r="D70" s="1"/>
      <c r="E70" s="1"/>
      <c r="F70" s="1"/>
    </row>
    <row r="71" spans="1:6" ht="12.75" x14ac:dyDescent="0.2">
      <c r="A71" s="1"/>
      <c r="B71" s="1"/>
      <c r="C71" s="1"/>
      <c r="D71" s="1"/>
      <c r="E71" s="1"/>
      <c r="F71" s="1"/>
    </row>
    <row r="72" spans="1:6" ht="12.75" x14ac:dyDescent="0.2">
      <c r="A72" s="1"/>
      <c r="B72" s="1"/>
      <c r="C72" s="1"/>
      <c r="D72" s="1"/>
      <c r="E72" s="1"/>
      <c r="F72" s="1"/>
    </row>
    <row r="73" spans="1:6" ht="12.75" x14ac:dyDescent="0.2">
      <c r="A73" s="1"/>
      <c r="B73" s="1"/>
      <c r="C73" s="1"/>
      <c r="D73" s="1"/>
      <c r="E73" s="1"/>
      <c r="F73" s="1"/>
    </row>
    <row r="74" spans="1:6" ht="12.75" x14ac:dyDescent="0.2">
      <c r="A74" s="1"/>
      <c r="B74" s="1"/>
      <c r="C74" s="1"/>
      <c r="D74" s="1"/>
      <c r="E74" s="1"/>
      <c r="F74" s="1"/>
    </row>
    <row r="75" spans="1:6" ht="12.75" x14ac:dyDescent="0.2">
      <c r="A75" s="1"/>
      <c r="B75" s="1"/>
      <c r="C75" s="1"/>
      <c r="D75" s="1"/>
      <c r="E75" s="1"/>
      <c r="F75" s="1"/>
    </row>
    <row r="76" spans="1:6" ht="12.75" x14ac:dyDescent="0.2">
      <c r="A76" s="1"/>
      <c r="B76" s="1"/>
      <c r="C76" s="1"/>
      <c r="D76" s="1"/>
      <c r="E76" s="1"/>
      <c r="F76" s="1"/>
    </row>
    <row r="77" spans="1:6" ht="12.75" x14ac:dyDescent="0.2">
      <c r="A77" s="1"/>
      <c r="B77" s="1"/>
      <c r="C77" s="1"/>
      <c r="D77" s="1"/>
      <c r="E77" s="1"/>
      <c r="F77" s="1"/>
    </row>
    <row r="78" spans="1:6" ht="12.75" x14ac:dyDescent="0.2">
      <c r="A78" s="1"/>
      <c r="B78" s="1"/>
      <c r="C78" s="1"/>
      <c r="D78" s="1"/>
      <c r="E78" s="1"/>
      <c r="F78" s="1"/>
    </row>
    <row r="79" spans="1:6" ht="12.75" x14ac:dyDescent="0.2">
      <c r="A79" s="1"/>
      <c r="B79" s="1"/>
      <c r="C79" s="1"/>
      <c r="D79" s="1"/>
      <c r="E79" s="1"/>
      <c r="F79" s="1"/>
    </row>
    <row r="80" spans="1:6" ht="12.75" x14ac:dyDescent="0.2">
      <c r="A80" s="1"/>
      <c r="B80" s="1"/>
      <c r="C80" s="1"/>
      <c r="D80" s="1"/>
      <c r="E80" s="1"/>
      <c r="F80" s="1"/>
    </row>
    <row r="81" spans="1:6" ht="12.75" x14ac:dyDescent="0.2">
      <c r="A81" s="1"/>
      <c r="B81" s="1"/>
      <c r="C81" s="1"/>
      <c r="D81" s="1"/>
      <c r="E81" s="1"/>
      <c r="F81" s="1"/>
    </row>
    <row r="82" spans="1:6" ht="12.75" x14ac:dyDescent="0.2">
      <c r="A82" s="1"/>
      <c r="B82" s="1"/>
      <c r="C82" s="1"/>
      <c r="D82" s="1"/>
      <c r="E82" s="1"/>
      <c r="F82" s="1"/>
    </row>
    <row r="83" spans="1:6" ht="12.75" x14ac:dyDescent="0.2">
      <c r="A83" s="1"/>
      <c r="B83" s="1"/>
      <c r="C83" s="1"/>
      <c r="D83" s="1"/>
      <c r="E83" s="1"/>
      <c r="F83" s="1"/>
    </row>
    <row r="84" spans="1:6" ht="12.75" x14ac:dyDescent="0.2">
      <c r="A84" s="1"/>
      <c r="B84" s="1"/>
      <c r="C84" s="1"/>
      <c r="D84" s="1"/>
      <c r="E84" s="1"/>
      <c r="F84" s="1"/>
    </row>
    <row r="85" spans="1:6" ht="12.75" x14ac:dyDescent="0.2">
      <c r="A85" s="1"/>
      <c r="B85" s="1"/>
      <c r="C85" s="1"/>
      <c r="D85" s="1"/>
      <c r="E85" s="1"/>
      <c r="F85" s="1"/>
    </row>
    <row r="86" spans="1:6" ht="12.75" x14ac:dyDescent="0.2">
      <c r="A86" s="1"/>
      <c r="B86" s="1"/>
      <c r="C86" s="1"/>
      <c r="D86" s="1"/>
      <c r="E86" s="1"/>
      <c r="F86" s="1"/>
    </row>
    <row r="87" spans="1:6" ht="12.75" x14ac:dyDescent="0.2">
      <c r="A87" s="1"/>
      <c r="B87" s="1"/>
      <c r="C87" s="1"/>
      <c r="D87" s="1"/>
      <c r="E87" s="1"/>
      <c r="F87" s="1"/>
    </row>
    <row r="88" spans="1:6" ht="12.75" x14ac:dyDescent="0.2">
      <c r="A88" s="1"/>
      <c r="B88" s="1"/>
      <c r="C88" s="1"/>
      <c r="D88" s="1"/>
      <c r="E88" s="1"/>
      <c r="F88" s="1"/>
    </row>
    <row r="89" spans="1:6" ht="12.75" x14ac:dyDescent="0.2">
      <c r="A89" s="1"/>
      <c r="B89" s="1"/>
      <c r="C89" s="1"/>
      <c r="D89" s="1"/>
      <c r="E89" s="1"/>
      <c r="F89" s="1"/>
    </row>
    <row r="90" spans="1:6" ht="12.75" x14ac:dyDescent="0.2">
      <c r="A90" s="1"/>
      <c r="B90" s="1"/>
      <c r="C90" s="1"/>
      <c r="D90" s="1"/>
      <c r="E90" s="1"/>
      <c r="F90" s="1"/>
    </row>
    <row r="91" spans="1:6" ht="12.75" x14ac:dyDescent="0.2">
      <c r="A91" s="1"/>
      <c r="B91" s="1"/>
      <c r="C91" s="1"/>
      <c r="D91" s="1"/>
      <c r="E91" s="1"/>
      <c r="F91" s="1"/>
    </row>
    <row r="92" spans="1:6" ht="12.75" x14ac:dyDescent="0.2">
      <c r="A92" s="1"/>
      <c r="B92" s="1"/>
      <c r="C92" s="1"/>
      <c r="D92" s="1"/>
      <c r="E92" s="1"/>
      <c r="F92" s="1"/>
    </row>
    <row r="93" spans="1:6" ht="12.75" x14ac:dyDescent="0.2">
      <c r="A93" s="1"/>
      <c r="B93" s="1"/>
      <c r="C93" s="1"/>
      <c r="D93" s="1"/>
      <c r="E93" s="1"/>
      <c r="F93" s="1"/>
    </row>
    <row r="94" spans="1:6" ht="12.75" x14ac:dyDescent="0.2">
      <c r="A94" s="1"/>
      <c r="B94" s="1"/>
      <c r="C94" s="1"/>
      <c r="D94" s="1"/>
      <c r="E94" s="1"/>
      <c r="F94" s="1"/>
    </row>
    <row r="95" spans="1:6" ht="12.75" x14ac:dyDescent="0.2">
      <c r="A95" s="1"/>
      <c r="B95" s="1"/>
      <c r="C95" s="1"/>
      <c r="D95" s="1"/>
      <c r="E95" s="1"/>
      <c r="F95" s="1"/>
    </row>
    <row r="96" spans="1:6" ht="12.75" x14ac:dyDescent="0.2">
      <c r="A96" s="1"/>
      <c r="B96" s="1"/>
      <c r="C96" s="1"/>
      <c r="D96" s="1"/>
      <c r="E96" s="1"/>
      <c r="F96" s="1"/>
    </row>
    <row r="97" spans="1:6" ht="12.75" x14ac:dyDescent="0.2">
      <c r="A97" s="1"/>
      <c r="B97" s="1"/>
      <c r="C97" s="1"/>
      <c r="D97" s="1"/>
      <c r="E97" s="1"/>
      <c r="F97" s="1"/>
    </row>
    <row r="98" spans="1:6" ht="12.75" x14ac:dyDescent="0.2">
      <c r="A98" s="1"/>
      <c r="B98" s="1"/>
      <c r="C98" s="1"/>
      <c r="D98" s="1"/>
      <c r="E98" s="1"/>
      <c r="F98" s="1"/>
    </row>
    <row r="99" spans="1:6" ht="12.75" x14ac:dyDescent="0.2">
      <c r="A99" s="1"/>
      <c r="B99" s="1"/>
      <c r="C99" s="1"/>
      <c r="D99" s="1"/>
      <c r="E99" s="1"/>
      <c r="F99" s="1"/>
    </row>
    <row r="100" spans="1:6" ht="12.75" x14ac:dyDescent="0.2">
      <c r="A100" s="1"/>
      <c r="B100" s="1"/>
      <c r="C100" s="1"/>
      <c r="D100" s="1"/>
      <c r="E100" s="1"/>
      <c r="F100" s="1"/>
    </row>
    <row r="101" spans="1:6" ht="12.75" x14ac:dyDescent="0.2">
      <c r="A101" s="1"/>
      <c r="B101" s="1"/>
      <c r="C101" s="1"/>
      <c r="D101" s="1"/>
      <c r="E101" s="1"/>
      <c r="F101" s="1"/>
    </row>
    <row r="102" spans="1:6" ht="12.75" x14ac:dyDescent="0.2">
      <c r="A102" s="1"/>
      <c r="B102" s="1"/>
      <c r="C102" s="1"/>
      <c r="D102" s="1"/>
      <c r="E102" s="1"/>
      <c r="F102" s="1"/>
    </row>
    <row r="103" spans="1:6" ht="12.75" x14ac:dyDescent="0.2">
      <c r="A103" s="1"/>
      <c r="B103" s="1"/>
      <c r="C103" s="1"/>
      <c r="D103" s="1"/>
      <c r="E103" s="1"/>
      <c r="F103" s="1"/>
    </row>
    <row r="104" spans="1:6" ht="12.75" x14ac:dyDescent="0.2">
      <c r="A104" s="1"/>
      <c r="B104" s="1"/>
      <c r="C104" s="1"/>
      <c r="D104" s="1"/>
      <c r="E104" s="1"/>
      <c r="F104" s="1"/>
    </row>
    <row r="105" spans="1:6" ht="12.75" x14ac:dyDescent="0.2">
      <c r="A105" s="1"/>
      <c r="B105" s="1"/>
      <c r="C105" s="1"/>
      <c r="D105" s="1"/>
      <c r="E105" s="1"/>
      <c r="F105" s="1"/>
    </row>
    <row r="106" spans="1:6" ht="12.75" x14ac:dyDescent="0.2">
      <c r="A106" s="1"/>
      <c r="B106" s="1"/>
      <c r="C106" s="1"/>
      <c r="D106" s="1"/>
      <c r="E106" s="1"/>
      <c r="F106" s="1"/>
    </row>
    <row r="107" spans="1:6" ht="12.75" x14ac:dyDescent="0.2">
      <c r="A107" s="1"/>
      <c r="B107" s="1"/>
      <c r="C107" s="1"/>
      <c r="D107" s="1"/>
      <c r="E107" s="1"/>
      <c r="F107" s="1"/>
    </row>
    <row r="108" spans="1:6" ht="12.75" x14ac:dyDescent="0.2">
      <c r="A108" s="1"/>
      <c r="B108" s="1"/>
      <c r="C108" s="1"/>
      <c r="D108" s="1"/>
      <c r="E108" s="1"/>
      <c r="F108" s="1"/>
    </row>
    <row r="109" spans="1:6" ht="12.75" x14ac:dyDescent="0.2">
      <c r="A109" s="1"/>
      <c r="B109" s="1"/>
      <c r="C109" s="1"/>
      <c r="D109" s="1"/>
      <c r="E109" s="1"/>
      <c r="F109" s="1"/>
    </row>
    <row r="110" spans="1:6" ht="12.75" x14ac:dyDescent="0.2">
      <c r="A110" s="1"/>
      <c r="B110" s="1"/>
      <c r="C110" s="1"/>
      <c r="D110" s="1"/>
      <c r="E110" s="1"/>
      <c r="F110" s="1"/>
    </row>
    <row r="111" spans="1:6" ht="12.75" x14ac:dyDescent="0.2">
      <c r="A111" s="1"/>
      <c r="B111" s="1"/>
      <c r="C111" s="1"/>
      <c r="D111" s="1"/>
      <c r="E111" s="1"/>
      <c r="F111" s="1"/>
    </row>
    <row r="112" spans="1:6" ht="12.75" x14ac:dyDescent="0.2">
      <c r="A112" s="1"/>
      <c r="B112" s="1"/>
      <c r="C112" s="1"/>
      <c r="D112" s="1"/>
      <c r="E112" s="1"/>
      <c r="F112" s="1"/>
    </row>
    <row r="113" spans="1:6" ht="12.75" x14ac:dyDescent="0.2">
      <c r="A113" s="1"/>
      <c r="B113" s="1"/>
      <c r="C113" s="1"/>
      <c r="D113" s="1"/>
      <c r="E113" s="1"/>
      <c r="F113" s="1"/>
    </row>
    <row r="114" spans="1:6" ht="12.75" x14ac:dyDescent="0.2">
      <c r="A114" s="1"/>
      <c r="B114" s="1"/>
      <c r="C114" s="1"/>
      <c r="D114" s="1"/>
      <c r="E114" s="1"/>
      <c r="F114" s="1"/>
    </row>
    <row r="115" spans="1:6" ht="12.75" x14ac:dyDescent="0.2">
      <c r="A115" s="1"/>
      <c r="B115" s="1"/>
      <c r="C115" s="1"/>
      <c r="D115" s="1"/>
      <c r="E115" s="1"/>
      <c r="F115" s="1"/>
    </row>
    <row r="116" spans="1:6" ht="12.75" x14ac:dyDescent="0.2">
      <c r="A116" s="1"/>
      <c r="B116" s="1"/>
      <c r="C116" s="1"/>
      <c r="D116" s="1"/>
      <c r="E116" s="1"/>
      <c r="F116" s="1"/>
    </row>
    <row r="117" spans="1:6" ht="12.75" x14ac:dyDescent="0.2">
      <c r="A117" s="1"/>
      <c r="B117" s="1"/>
      <c r="C117" s="1"/>
      <c r="D117" s="1"/>
      <c r="E117" s="1"/>
      <c r="F117" s="1"/>
    </row>
    <row r="118" spans="1:6" ht="12.75" x14ac:dyDescent="0.2">
      <c r="A118" s="1"/>
      <c r="B118" s="1"/>
      <c r="C118" s="1"/>
      <c r="D118" s="1"/>
      <c r="E118" s="1"/>
      <c r="F118" s="1"/>
    </row>
    <row r="119" spans="1:6" ht="12.75" x14ac:dyDescent="0.2">
      <c r="A119" s="1"/>
      <c r="B119" s="1"/>
      <c r="C119" s="1"/>
      <c r="D119" s="1"/>
      <c r="E119" s="1"/>
      <c r="F119" s="1"/>
    </row>
    <row r="120" spans="1:6" ht="12.75" x14ac:dyDescent="0.2">
      <c r="A120" s="1"/>
      <c r="B120" s="1"/>
      <c r="C120" s="1"/>
      <c r="D120" s="1"/>
      <c r="E120" s="1"/>
      <c r="F120" s="1"/>
    </row>
    <row r="121" spans="1:6" ht="12.75" x14ac:dyDescent="0.2">
      <c r="A121" s="1"/>
      <c r="B121" s="1"/>
      <c r="C121" s="1"/>
      <c r="D121" s="1"/>
      <c r="E121" s="1"/>
      <c r="F121" s="1"/>
    </row>
    <row r="122" spans="1:6" ht="12.75" x14ac:dyDescent="0.2">
      <c r="A122" s="1"/>
      <c r="B122" s="1"/>
      <c r="C122" s="1"/>
      <c r="D122" s="1"/>
      <c r="E122" s="1"/>
      <c r="F122" s="1"/>
    </row>
    <row r="123" spans="1:6" ht="12.75" x14ac:dyDescent="0.2">
      <c r="A123" s="1"/>
      <c r="B123" s="1"/>
      <c r="C123" s="1"/>
      <c r="D123" s="1"/>
      <c r="E123" s="1"/>
      <c r="F123" s="1"/>
    </row>
    <row r="124" spans="1:6" ht="12.75" x14ac:dyDescent="0.2">
      <c r="A124" s="1"/>
      <c r="B124" s="1"/>
      <c r="C124" s="1"/>
      <c r="D124" s="1"/>
      <c r="E124" s="1"/>
      <c r="F124" s="1"/>
    </row>
    <row r="125" spans="1:6" ht="12.75" x14ac:dyDescent="0.2">
      <c r="A125" s="1"/>
      <c r="B125" s="1"/>
      <c r="C125" s="1"/>
      <c r="D125" s="1"/>
      <c r="E125" s="1"/>
      <c r="F125" s="1"/>
    </row>
    <row r="126" spans="1:6" ht="12.75" x14ac:dyDescent="0.2">
      <c r="A126" s="1"/>
      <c r="B126" s="1"/>
      <c r="C126" s="1"/>
      <c r="D126" s="1"/>
      <c r="E126" s="1"/>
      <c r="F126" s="1"/>
    </row>
    <row r="127" spans="1:6" ht="12.75" x14ac:dyDescent="0.2">
      <c r="A127" s="1"/>
      <c r="B127" s="1"/>
      <c r="C127" s="1"/>
      <c r="D127" s="1"/>
      <c r="E127" s="1"/>
      <c r="F127" s="1"/>
    </row>
    <row r="128" spans="1:6" ht="12.75" x14ac:dyDescent="0.2">
      <c r="A128" s="1"/>
      <c r="B128" s="1"/>
      <c r="C128" s="1"/>
      <c r="D128" s="1"/>
      <c r="E128" s="1"/>
      <c r="F128" s="1"/>
    </row>
    <row r="129" spans="1:6" ht="12.75" x14ac:dyDescent="0.2">
      <c r="A129" s="1"/>
      <c r="B129" s="1"/>
      <c r="C129" s="1"/>
      <c r="D129" s="1"/>
      <c r="E129" s="1"/>
      <c r="F129" s="1"/>
    </row>
    <row r="130" spans="1:6" ht="12.75" x14ac:dyDescent="0.2">
      <c r="A130" s="1"/>
      <c r="B130" s="1"/>
      <c r="C130" s="1"/>
      <c r="D130" s="1"/>
      <c r="E130" s="1"/>
      <c r="F130" s="1"/>
    </row>
    <row r="131" spans="1:6" ht="12.75" x14ac:dyDescent="0.2">
      <c r="A131" s="1"/>
      <c r="B131" s="1"/>
      <c r="C131" s="1"/>
      <c r="D131" s="1"/>
      <c r="E131" s="1"/>
      <c r="F131" s="1"/>
    </row>
    <row r="132" spans="1:6" ht="12.75" x14ac:dyDescent="0.2">
      <c r="A132" s="1"/>
      <c r="B132" s="1"/>
      <c r="C132" s="1"/>
      <c r="D132" s="1"/>
      <c r="E132" s="1"/>
      <c r="F132" s="1"/>
    </row>
    <row r="133" spans="1:6" ht="12.75" x14ac:dyDescent="0.2">
      <c r="A133" s="1"/>
      <c r="B133" s="1"/>
      <c r="C133" s="1"/>
      <c r="D133" s="1"/>
      <c r="E133" s="1"/>
      <c r="F133" s="1"/>
    </row>
    <row r="134" spans="1:6" ht="12.75" x14ac:dyDescent="0.2">
      <c r="A134" s="1"/>
      <c r="B134" s="1"/>
      <c r="C134" s="1"/>
      <c r="D134" s="1"/>
      <c r="E134" s="1"/>
      <c r="F134" s="1"/>
    </row>
    <row r="135" spans="1:6" ht="12.75" x14ac:dyDescent="0.2">
      <c r="A135" s="1"/>
      <c r="B135" s="1"/>
      <c r="C135" s="1"/>
      <c r="D135" s="1"/>
      <c r="E135" s="1"/>
      <c r="F135" s="1"/>
    </row>
    <row r="136" spans="1:6" ht="12.75" x14ac:dyDescent="0.2">
      <c r="A136" s="1"/>
      <c r="B136" s="1"/>
      <c r="C136" s="1"/>
      <c r="D136" s="1"/>
      <c r="E136" s="1"/>
      <c r="F136" s="1"/>
    </row>
    <row r="137" spans="1:6" ht="12.75" x14ac:dyDescent="0.2">
      <c r="A137" s="1"/>
      <c r="B137" s="1"/>
      <c r="C137" s="1"/>
      <c r="D137" s="1"/>
      <c r="E137" s="1"/>
      <c r="F137" s="1"/>
    </row>
    <row r="138" spans="1:6" ht="12.75" x14ac:dyDescent="0.2">
      <c r="A138" s="1"/>
      <c r="B138" s="1"/>
      <c r="C138" s="1"/>
      <c r="D138" s="1"/>
      <c r="E138" s="1"/>
      <c r="F138" s="1"/>
    </row>
    <row r="139" spans="1:6" ht="12.75" x14ac:dyDescent="0.2">
      <c r="A139" s="1"/>
      <c r="B139" s="1"/>
      <c r="C139" s="1"/>
      <c r="D139" s="1"/>
      <c r="E139" s="1"/>
      <c r="F139" s="1"/>
    </row>
    <row r="140" spans="1:6" ht="12.75" x14ac:dyDescent="0.2">
      <c r="A140" s="1"/>
      <c r="B140" s="1"/>
      <c r="C140" s="1"/>
      <c r="D140" s="1"/>
      <c r="E140" s="1"/>
      <c r="F140" s="1"/>
    </row>
    <row r="141" spans="1:6" ht="12.75" x14ac:dyDescent="0.2">
      <c r="A141" s="1"/>
      <c r="B141" s="1"/>
      <c r="C141" s="1"/>
      <c r="D141" s="1"/>
      <c r="E141" s="1"/>
      <c r="F141" s="1"/>
    </row>
    <row r="142" spans="1:6" ht="12.75" x14ac:dyDescent="0.2">
      <c r="A142" s="1"/>
      <c r="B142" s="1"/>
      <c r="C142" s="1"/>
      <c r="D142" s="1"/>
      <c r="E142" s="1"/>
      <c r="F142" s="1"/>
    </row>
    <row r="143" spans="1:6" ht="12.75" x14ac:dyDescent="0.2">
      <c r="A143" s="1"/>
      <c r="B143" s="1"/>
      <c r="C143" s="1"/>
      <c r="D143" s="1"/>
      <c r="E143" s="1"/>
      <c r="F143" s="1"/>
    </row>
    <row r="144" spans="1:6" ht="12.75" x14ac:dyDescent="0.2">
      <c r="A144" s="1"/>
      <c r="B144" s="1"/>
      <c r="C144" s="1"/>
      <c r="D144" s="1"/>
      <c r="E144" s="1"/>
      <c r="F144" s="1"/>
    </row>
    <row r="145" spans="1:6" ht="12.75" x14ac:dyDescent="0.2">
      <c r="A145" s="1"/>
      <c r="B145" s="1"/>
      <c r="C145" s="1"/>
      <c r="D145" s="1"/>
      <c r="E145" s="1"/>
      <c r="F145" s="1"/>
    </row>
    <row r="146" spans="1:6" ht="12.75" x14ac:dyDescent="0.2">
      <c r="A146" s="1"/>
      <c r="B146" s="1"/>
      <c r="C146" s="1"/>
      <c r="D146" s="1"/>
      <c r="E146" s="1"/>
      <c r="F146" s="1"/>
    </row>
    <row r="147" spans="1:6" ht="12.75" x14ac:dyDescent="0.2">
      <c r="A147" s="1"/>
      <c r="B147" s="1"/>
      <c r="C147" s="1"/>
      <c r="D147" s="1"/>
      <c r="E147" s="1"/>
      <c r="F147" s="1"/>
    </row>
    <row r="148" spans="1:6" ht="12.75" x14ac:dyDescent="0.2">
      <c r="A148" s="1"/>
      <c r="B148" s="1"/>
      <c r="C148" s="1"/>
      <c r="D148" s="1"/>
      <c r="E148" s="1"/>
      <c r="F148" s="1"/>
    </row>
    <row r="149" spans="1:6" ht="12.75" x14ac:dyDescent="0.2">
      <c r="A149" s="1"/>
      <c r="B149" s="1"/>
      <c r="C149" s="1"/>
      <c r="D149" s="1"/>
      <c r="E149" s="1"/>
      <c r="F149" s="1"/>
    </row>
    <row r="150" spans="1:6" ht="12.75" x14ac:dyDescent="0.2">
      <c r="A150" s="1"/>
      <c r="B150" s="1"/>
      <c r="C150" s="1"/>
      <c r="D150" s="1"/>
      <c r="E150" s="1"/>
      <c r="F150" s="1"/>
    </row>
    <row r="151" spans="1:6" ht="12.75" x14ac:dyDescent="0.2">
      <c r="A151" s="1"/>
      <c r="B151" s="1"/>
      <c r="C151" s="1"/>
      <c r="D151" s="1"/>
      <c r="E151" s="1"/>
      <c r="F151" s="1"/>
    </row>
    <row r="152" spans="1:6" ht="12.75" x14ac:dyDescent="0.2">
      <c r="A152" s="1"/>
      <c r="B152" s="1"/>
      <c r="C152" s="1"/>
      <c r="D152" s="1"/>
      <c r="E152" s="1"/>
      <c r="F152" s="1"/>
    </row>
    <row r="153" spans="1:6" ht="12.75" x14ac:dyDescent="0.2">
      <c r="A153" s="1"/>
      <c r="B153" s="1"/>
      <c r="C153" s="1"/>
      <c r="D153" s="1"/>
      <c r="E153" s="1"/>
      <c r="F153" s="1"/>
    </row>
    <row r="154" spans="1:6" ht="12.75" x14ac:dyDescent="0.2">
      <c r="A154" s="1"/>
      <c r="B154" s="1"/>
      <c r="C154" s="1"/>
      <c r="D154" s="1"/>
      <c r="E154" s="1"/>
      <c r="F154" s="1"/>
    </row>
    <row r="155" spans="1:6" ht="12.75" x14ac:dyDescent="0.2">
      <c r="A155" s="1"/>
      <c r="B155" s="1"/>
      <c r="C155" s="1"/>
      <c r="D155" s="1"/>
      <c r="E155" s="1"/>
      <c r="F155" s="1"/>
    </row>
    <row r="156" spans="1:6" ht="12.75" x14ac:dyDescent="0.2">
      <c r="A156" s="1"/>
      <c r="B156" s="1"/>
      <c r="C156" s="1"/>
      <c r="D156" s="1"/>
      <c r="E156" s="1"/>
      <c r="F156" s="1"/>
    </row>
    <row r="157" spans="1:6" ht="12.75" x14ac:dyDescent="0.2">
      <c r="A157" s="1"/>
      <c r="B157" s="1"/>
      <c r="C157" s="1"/>
      <c r="D157" s="1"/>
      <c r="E157" s="1"/>
      <c r="F157" s="1"/>
    </row>
    <row r="158" spans="1:6" ht="12.75" x14ac:dyDescent="0.2">
      <c r="A158" s="1"/>
      <c r="B158" s="1"/>
      <c r="C158" s="1"/>
      <c r="D158" s="1"/>
      <c r="E158" s="1"/>
      <c r="F158" s="1"/>
    </row>
    <row r="159" spans="1:6" ht="12.75" x14ac:dyDescent="0.2">
      <c r="A159" s="1"/>
      <c r="B159" s="1"/>
      <c r="C159" s="1"/>
      <c r="D159" s="1"/>
      <c r="E159" s="1"/>
      <c r="F159" s="1"/>
    </row>
    <row r="160" spans="1:6" ht="12.75" x14ac:dyDescent="0.2">
      <c r="A160" s="1"/>
      <c r="B160" s="1"/>
      <c r="C160" s="1"/>
      <c r="D160" s="1"/>
      <c r="E160" s="1"/>
      <c r="F160" s="1"/>
    </row>
    <row r="161" spans="1:6" ht="12.75" x14ac:dyDescent="0.2">
      <c r="A161" s="1"/>
      <c r="B161" s="1"/>
      <c r="C161" s="1"/>
      <c r="D161" s="1"/>
      <c r="E161" s="1"/>
      <c r="F161" s="1"/>
    </row>
    <row r="162" spans="1:6" ht="12.75" x14ac:dyDescent="0.2">
      <c r="A162" s="1"/>
      <c r="B162" s="1"/>
      <c r="C162" s="1"/>
      <c r="D162" s="1"/>
      <c r="E162" s="1"/>
      <c r="F162" s="1"/>
    </row>
    <row r="163" spans="1:6" ht="12.75" x14ac:dyDescent="0.2">
      <c r="A163" s="1"/>
      <c r="B163" s="1"/>
      <c r="C163" s="1"/>
      <c r="D163" s="1"/>
      <c r="E163" s="1"/>
      <c r="F163" s="1"/>
    </row>
    <row r="164" spans="1:6" ht="12.75" x14ac:dyDescent="0.2">
      <c r="A164" s="1"/>
      <c r="B164" s="1"/>
      <c r="C164" s="1"/>
      <c r="D164" s="1"/>
      <c r="E164" s="1"/>
      <c r="F164" s="1"/>
    </row>
    <row r="165" spans="1:6" ht="12.75" x14ac:dyDescent="0.2">
      <c r="A165" s="1"/>
      <c r="B165" s="1"/>
      <c r="C165" s="1"/>
      <c r="D165" s="1"/>
      <c r="E165" s="1"/>
      <c r="F165" s="1"/>
    </row>
    <row r="166" spans="1:6" ht="12.75" x14ac:dyDescent="0.2">
      <c r="A166" s="1"/>
      <c r="B166" s="1"/>
      <c r="C166" s="1"/>
      <c r="D166" s="1"/>
      <c r="E166" s="1"/>
      <c r="F166" s="1"/>
    </row>
    <row r="167" spans="1:6" ht="12.75" x14ac:dyDescent="0.2">
      <c r="A167" s="1"/>
      <c r="B167" s="1"/>
      <c r="C167" s="1"/>
      <c r="D167" s="1"/>
      <c r="E167" s="1"/>
      <c r="F167" s="1"/>
    </row>
    <row r="168" spans="1:6" ht="12.75" x14ac:dyDescent="0.2">
      <c r="A168" s="1"/>
      <c r="B168" s="1"/>
      <c r="C168" s="1"/>
      <c r="D168" s="1"/>
      <c r="E168" s="1"/>
      <c r="F168" s="1"/>
    </row>
    <row r="169" spans="1:6" ht="12.75" x14ac:dyDescent="0.2">
      <c r="A169" s="1"/>
      <c r="B169" s="1"/>
      <c r="C169" s="1"/>
      <c r="D169" s="1"/>
      <c r="E169" s="1"/>
      <c r="F169" s="1"/>
    </row>
    <row r="170" spans="1:6" ht="12.75" x14ac:dyDescent="0.2">
      <c r="A170" s="1"/>
      <c r="B170" s="1"/>
      <c r="C170" s="1"/>
      <c r="D170" s="1"/>
      <c r="E170" s="1"/>
      <c r="F170" s="1"/>
    </row>
    <row r="171" spans="1:6" ht="12.75" x14ac:dyDescent="0.2">
      <c r="A171" s="1"/>
      <c r="B171" s="1"/>
      <c r="C171" s="1"/>
      <c r="D171" s="1"/>
      <c r="E171" s="1"/>
      <c r="F171" s="1"/>
    </row>
    <row r="172" spans="1:6" ht="12.75" x14ac:dyDescent="0.2">
      <c r="A172" s="1"/>
      <c r="B172" s="1"/>
      <c r="C172" s="1"/>
      <c r="D172" s="1"/>
      <c r="E172" s="1"/>
      <c r="F172" s="1"/>
    </row>
    <row r="173" spans="1:6" ht="12.75" x14ac:dyDescent="0.2">
      <c r="A173" s="1"/>
      <c r="B173" s="1"/>
      <c r="C173" s="1"/>
      <c r="D173" s="1"/>
      <c r="E173" s="1"/>
      <c r="F173" s="1"/>
    </row>
    <row r="174" spans="1:6" ht="12.75" x14ac:dyDescent="0.2">
      <c r="A174" s="1"/>
      <c r="B174" s="1"/>
      <c r="C174" s="1"/>
      <c r="D174" s="1"/>
      <c r="E174" s="1"/>
      <c r="F174" s="1"/>
    </row>
    <row r="175" spans="1:6" ht="12.75" x14ac:dyDescent="0.2">
      <c r="A175" s="1"/>
      <c r="B175" s="1"/>
      <c r="C175" s="1"/>
      <c r="D175" s="1"/>
      <c r="E175" s="1"/>
      <c r="F175" s="1"/>
    </row>
    <row r="176" spans="1:6" ht="12.75" x14ac:dyDescent="0.2">
      <c r="A176" s="1"/>
      <c r="B176" s="1"/>
      <c r="C176" s="1"/>
      <c r="D176" s="1"/>
      <c r="E176" s="1"/>
      <c r="F176" s="1"/>
    </row>
    <row r="177" spans="1:6" ht="12.75" x14ac:dyDescent="0.2">
      <c r="A177" s="1"/>
      <c r="B177" s="1"/>
      <c r="C177" s="1"/>
      <c r="D177" s="1"/>
      <c r="E177" s="1"/>
      <c r="F177" s="1"/>
    </row>
    <row r="178" spans="1:6" ht="12.75" x14ac:dyDescent="0.2">
      <c r="A178" s="1"/>
      <c r="B178" s="1"/>
      <c r="C178" s="1"/>
      <c r="D178" s="1"/>
      <c r="E178" s="1"/>
      <c r="F178" s="1"/>
    </row>
    <row r="179" spans="1:6" ht="12.75" x14ac:dyDescent="0.2">
      <c r="A179" s="1"/>
      <c r="B179" s="1"/>
      <c r="C179" s="1"/>
      <c r="D179" s="1"/>
      <c r="E179" s="1"/>
      <c r="F179" s="1"/>
    </row>
    <row r="180" spans="1:6" ht="12.75" x14ac:dyDescent="0.2">
      <c r="A180" s="1"/>
      <c r="B180" s="1"/>
      <c r="C180" s="1"/>
      <c r="D180" s="1"/>
      <c r="E180" s="1"/>
      <c r="F180" s="1"/>
    </row>
    <row r="181" spans="1:6" ht="12.75" x14ac:dyDescent="0.2">
      <c r="A181" s="1"/>
      <c r="B181" s="1"/>
      <c r="C181" s="1"/>
      <c r="D181" s="1"/>
      <c r="E181" s="1"/>
      <c r="F181" s="1"/>
    </row>
    <row r="182" spans="1:6" ht="12.75" x14ac:dyDescent="0.2">
      <c r="A182" s="1"/>
      <c r="B182" s="1"/>
      <c r="C182" s="1"/>
      <c r="D182" s="1"/>
      <c r="E182" s="1"/>
      <c r="F182" s="1"/>
    </row>
    <row r="183" spans="1:6" ht="12.75" x14ac:dyDescent="0.2">
      <c r="A183" s="1"/>
      <c r="B183" s="1"/>
      <c r="C183" s="1"/>
      <c r="D183" s="1"/>
      <c r="E183" s="1"/>
      <c r="F183" s="1"/>
    </row>
    <row r="184" spans="1:6" ht="12.75" x14ac:dyDescent="0.2">
      <c r="A184" s="1"/>
      <c r="B184" s="1"/>
      <c r="C184" s="1"/>
      <c r="D184" s="1"/>
      <c r="E184" s="1"/>
      <c r="F184" s="1"/>
    </row>
    <row r="185" spans="1:6" ht="12.75" x14ac:dyDescent="0.2">
      <c r="A185" s="1"/>
      <c r="B185" s="1"/>
      <c r="C185" s="1"/>
      <c r="D185" s="1"/>
      <c r="E185" s="1"/>
      <c r="F185" s="1"/>
    </row>
    <row r="186" spans="1:6" ht="12.75" x14ac:dyDescent="0.2">
      <c r="A186" s="1"/>
      <c r="B186" s="1"/>
      <c r="C186" s="1"/>
      <c r="D186" s="1"/>
      <c r="E186" s="1"/>
      <c r="F186" s="1"/>
    </row>
    <row r="187" spans="1:6" ht="12.75" x14ac:dyDescent="0.2">
      <c r="A187" s="1"/>
      <c r="B187" s="1"/>
      <c r="C187" s="1"/>
      <c r="D187" s="1"/>
      <c r="E187" s="1"/>
      <c r="F187" s="1"/>
    </row>
    <row r="188" spans="1:6" ht="12.75" x14ac:dyDescent="0.2">
      <c r="A188" s="1"/>
      <c r="B188" s="1"/>
      <c r="C188" s="1"/>
      <c r="D188" s="1"/>
      <c r="E188" s="1"/>
      <c r="F188" s="1"/>
    </row>
    <row r="189" spans="1:6" ht="12.75" x14ac:dyDescent="0.2">
      <c r="A189" s="1"/>
      <c r="B189" s="1"/>
      <c r="C189" s="1"/>
      <c r="D189" s="1"/>
      <c r="E189" s="1"/>
      <c r="F189" s="1"/>
    </row>
    <row r="190" spans="1:6" ht="12.75" x14ac:dyDescent="0.2">
      <c r="A190" s="1"/>
      <c r="B190" s="1"/>
      <c r="C190" s="1"/>
      <c r="D190" s="1"/>
      <c r="E190" s="1"/>
      <c r="F190" s="1"/>
    </row>
    <row r="191" spans="1:6" ht="12.75" x14ac:dyDescent="0.2">
      <c r="A191" s="1"/>
      <c r="B191" s="1"/>
      <c r="C191" s="1"/>
      <c r="D191" s="1"/>
      <c r="E191" s="1"/>
      <c r="F191" s="1"/>
    </row>
    <row r="192" spans="1:6" ht="12.75" x14ac:dyDescent="0.2">
      <c r="A192" s="1"/>
      <c r="B192" s="1"/>
      <c r="C192" s="1"/>
      <c r="D192" s="1"/>
      <c r="E192" s="1"/>
      <c r="F192" s="1"/>
    </row>
    <row r="193" spans="1:6" ht="12.75" x14ac:dyDescent="0.2">
      <c r="A193" s="1"/>
      <c r="B193" s="1"/>
      <c r="C193" s="1"/>
      <c r="D193" s="1"/>
      <c r="E193" s="1"/>
      <c r="F193" s="1"/>
    </row>
    <row r="194" spans="1:6" ht="12.75" x14ac:dyDescent="0.2">
      <c r="A194" s="1"/>
      <c r="B194" s="1"/>
      <c r="C194" s="1"/>
      <c r="D194" s="1"/>
      <c r="E194" s="1"/>
      <c r="F194" s="1"/>
    </row>
    <row r="195" spans="1:6" ht="12.75" x14ac:dyDescent="0.2">
      <c r="A195" s="1"/>
      <c r="B195" s="1"/>
      <c r="C195" s="1"/>
      <c r="D195" s="1"/>
      <c r="E195" s="1"/>
      <c r="F195" s="1"/>
    </row>
    <row r="196" spans="1:6" ht="12.75" x14ac:dyDescent="0.2">
      <c r="A196" s="1"/>
      <c r="B196" s="1"/>
      <c r="C196" s="1"/>
      <c r="D196" s="1"/>
      <c r="E196" s="1"/>
      <c r="F196" s="1"/>
    </row>
    <row r="197" spans="1:6" ht="12.75" x14ac:dyDescent="0.2">
      <c r="A197" s="1"/>
      <c r="B197" s="1"/>
      <c r="C197" s="1"/>
      <c r="D197" s="1"/>
      <c r="E197" s="1"/>
      <c r="F197" s="1"/>
    </row>
    <row r="198" spans="1:6" ht="12.75" x14ac:dyDescent="0.2">
      <c r="A198" s="1"/>
      <c r="B198" s="1"/>
      <c r="C198" s="1"/>
      <c r="D198" s="1"/>
      <c r="E198" s="1"/>
      <c r="F198" s="1"/>
    </row>
    <row r="199" spans="1:6" ht="12.75" x14ac:dyDescent="0.2">
      <c r="A199" s="1"/>
      <c r="B199" s="1"/>
      <c r="C199" s="1"/>
      <c r="D199" s="1"/>
      <c r="E199" s="1"/>
      <c r="F199" s="1"/>
    </row>
    <row r="200" spans="1:6" ht="12.75" x14ac:dyDescent="0.2">
      <c r="A200" s="1"/>
      <c r="B200" s="1"/>
      <c r="C200" s="1"/>
      <c r="D200" s="1"/>
      <c r="E200" s="1"/>
      <c r="F200" s="1"/>
    </row>
    <row r="201" spans="1:6" ht="12.75" x14ac:dyDescent="0.2">
      <c r="A201" s="1"/>
      <c r="B201" s="1"/>
      <c r="C201" s="1"/>
      <c r="D201" s="1"/>
      <c r="E201" s="1"/>
      <c r="F201" s="1"/>
    </row>
    <row r="202" spans="1:6" ht="12.75" x14ac:dyDescent="0.2">
      <c r="A202" s="1"/>
      <c r="B202" s="1"/>
      <c r="C202" s="1"/>
      <c r="D202" s="1"/>
      <c r="E202" s="1"/>
      <c r="F202" s="1"/>
    </row>
    <row r="203" spans="1:6" ht="12.75" x14ac:dyDescent="0.2">
      <c r="A203" s="1"/>
      <c r="B203" s="1"/>
      <c r="C203" s="1"/>
      <c r="D203" s="1"/>
      <c r="E203" s="1"/>
      <c r="F203" s="1"/>
    </row>
    <row r="204" spans="1:6" ht="12.75" x14ac:dyDescent="0.2">
      <c r="A204" s="1"/>
      <c r="B204" s="1"/>
      <c r="C204" s="1"/>
      <c r="D204" s="1"/>
      <c r="E204" s="1"/>
      <c r="F204" s="1"/>
    </row>
    <row r="205" spans="1:6" ht="12.75" x14ac:dyDescent="0.2">
      <c r="A205" s="1"/>
      <c r="B205" s="1"/>
      <c r="C205" s="1"/>
      <c r="D205" s="1"/>
      <c r="E205" s="1"/>
      <c r="F205" s="1"/>
    </row>
    <row r="206" spans="1:6" ht="12.75" x14ac:dyDescent="0.2">
      <c r="A206" s="1"/>
      <c r="B206" s="1"/>
      <c r="C206" s="1"/>
      <c r="D206" s="1"/>
      <c r="E206" s="1"/>
      <c r="F206" s="1"/>
    </row>
    <row r="207" spans="1:6" ht="12.75" x14ac:dyDescent="0.2">
      <c r="A207" s="1"/>
      <c r="B207" s="1"/>
      <c r="C207" s="1"/>
      <c r="D207" s="1"/>
      <c r="E207" s="1"/>
      <c r="F207" s="1"/>
    </row>
    <row r="208" spans="1:6" ht="12.75" x14ac:dyDescent="0.2">
      <c r="A208" s="1"/>
      <c r="B208" s="1"/>
      <c r="C208" s="1"/>
      <c r="D208" s="1"/>
      <c r="E208" s="1"/>
      <c r="F208" s="1"/>
    </row>
    <row r="209" spans="1:6" ht="12.75" x14ac:dyDescent="0.2">
      <c r="A209" s="1"/>
      <c r="B209" s="1"/>
      <c r="C209" s="1"/>
      <c r="D209" s="1"/>
      <c r="E209" s="1"/>
      <c r="F209" s="1"/>
    </row>
    <row r="210" spans="1:6" ht="12.75" x14ac:dyDescent="0.2">
      <c r="A210" s="1"/>
      <c r="B210" s="1"/>
      <c r="C210" s="1"/>
      <c r="D210" s="1"/>
      <c r="E210" s="1"/>
      <c r="F210" s="1"/>
    </row>
    <row r="211" spans="1:6" ht="12.75" x14ac:dyDescent="0.2">
      <c r="A211" s="1"/>
      <c r="B211" s="1"/>
      <c r="C211" s="1"/>
      <c r="D211" s="1"/>
      <c r="E211" s="1"/>
      <c r="F211" s="1"/>
    </row>
    <row r="212" spans="1:6" ht="12.75" x14ac:dyDescent="0.2">
      <c r="A212" s="1"/>
      <c r="B212" s="1"/>
      <c r="C212" s="1"/>
      <c r="D212" s="1"/>
      <c r="E212" s="1"/>
      <c r="F212" s="1"/>
    </row>
    <row r="213" spans="1:6" ht="12.75" x14ac:dyDescent="0.2">
      <c r="A213" s="1"/>
      <c r="B213" s="1"/>
      <c r="C213" s="1"/>
      <c r="D213" s="1"/>
      <c r="E213" s="1"/>
      <c r="F213" s="1"/>
    </row>
    <row r="214" spans="1:6" ht="12.75" x14ac:dyDescent="0.2">
      <c r="A214" s="1"/>
      <c r="B214" s="1"/>
      <c r="C214" s="1"/>
      <c r="D214" s="1"/>
      <c r="E214" s="1"/>
      <c r="F214" s="1"/>
    </row>
    <row r="215" spans="1:6" ht="12.75" x14ac:dyDescent="0.2">
      <c r="A215" s="1"/>
      <c r="B215" s="1"/>
      <c r="C215" s="1"/>
      <c r="D215" s="1"/>
      <c r="E215" s="1"/>
      <c r="F215" s="1"/>
    </row>
    <row r="216" spans="1:6" ht="12.75" x14ac:dyDescent="0.2">
      <c r="A216" s="1"/>
      <c r="B216" s="1"/>
      <c r="C216" s="1"/>
      <c r="D216" s="1"/>
      <c r="E216" s="1"/>
      <c r="F216" s="1"/>
    </row>
    <row r="217" spans="1:6" ht="12.75" x14ac:dyDescent="0.2">
      <c r="A217" s="1"/>
      <c r="B217" s="1"/>
      <c r="C217" s="1"/>
      <c r="D217" s="1"/>
      <c r="E217" s="1"/>
      <c r="F217" s="1"/>
    </row>
    <row r="218" spans="1:6" ht="12.75" x14ac:dyDescent="0.2">
      <c r="A218" s="1"/>
      <c r="B218" s="1"/>
      <c r="C218" s="1"/>
      <c r="D218" s="1"/>
      <c r="E218" s="1"/>
      <c r="F218" s="1"/>
    </row>
    <row r="219" spans="1:6" ht="12.75" x14ac:dyDescent="0.2">
      <c r="A219" s="1"/>
      <c r="B219" s="1"/>
      <c r="C219" s="1"/>
      <c r="D219" s="1"/>
      <c r="E219" s="1"/>
      <c r="F219" s="1"/>
    </row>
    <row r="220" spans="1:6" ht="12.75" x14ac:dyDescent="0.2">
      <c r="A220" s="1"/>
      <c r="B220" s="1"/>
      <c r="C220" s="1"/>
      <c r="D220" s="1"/>
      <c r="E220" s="1"/>
      <c r="F220" s="1"/>
    </row>
    <row r="221" spans="1:6" ht="12.75" x14ac:dyDescent="0.2">
      <c r="A221" s="1"/>
      <c r="B221" s="1"/>
      <c r="C221" s="1"/>
      <c r="D221" s="1"/>
      <c r="E221" s="1"/>
      <c r="F221" s="1"/>
    </row>
    <row r="222" spans="1:6" ht="12.75" x14ac:dyDescent="0.2">
      <c r="A222" s="1"/>
      <c r="B222" s="1"/>
      <c r="C222" s="1"/>
      <c r="D222" s="1"/>
      <c r="E222" s="1"/>
      <c r="F222" s="1"/>
    </row>
    <row r="223" spans="1:6" ht="12.75" x14ac:dyDescent="0.2">
      <c r="A223" s="1"/>
      <c r="B223" s="1"/>
      <c r="C223" s="1"/>
      <c r="D223" s="1"/>
      <c r="E223" s="1"/>
      <c r="F223" s="1"/>
    </row>
    <row r="224" spans="1:6" ht="12.75" x14ac:dyDescent="0.2">
      <c r="A224" s="1"/>
      <c r="B224" s="1"/>
      <c r="C224" s="1"/>
      <c r="D224" s="1"/>
      <c r="E224" s="1"/>
      <c r="F224" s="1"/>
    </row>
    <row r="225" spans="1:6" ht="12.75" x14ac:dyDescent="0.2">
      <c r="A225" s="1"/>
      <c r="B225" s="1"/>
      <c r="C225" s="1"/>
      <c r="D225" s="1"/>
      <c r="E225" s="1"/>
      <c r="F225" s="1"/>
    </row>
    <row r="226" spans="1:6" ht="12.75" x14ac:dyDescent="0.2">
      <c r="A226" s="1"/>
      <c r="B226" s="1"/>
      <c r="C226" s="1"/>
      <c r="D226" s="1"/>
      <c r="E226" s="1"/>
      <c r="F226" s="1"/>
    </row>
    <row r="227" spans="1:6" ht="12.75" x14ac:dyDescent="0.2">
      <c r="A227" s="1"/>
      <c r="B227" s="1"/>
      <c r="C227" s="1"/>
      <c r="D227" s="1"/>
      <c r="E227" s="1"/>
      <c r="F227" s="1"/>
    </row>
    <row r="228" spans="1:6" ht="12.75" x14ac:dyDescent="0.2">
      <c r="A228" s="1"/>
      <c r="B228" s="1"/>
      <c r="C228" s="1"/>
      <c r="D228" s="1"/>
      <c r="E228" s="1"/>
      <c r="F228" s="1"/>
    </row>
    <row r="229" spans="1:6" ht="12.75" x14ac:dyDescent="0.2">
      <c r="A229" s="1"/>
      <c r="B229" s="1"/>
      <c r="C229" s="1"/>
      <c r="D229" s="1"/>
      <c r="E229" s="1"/>
      <c r="F229" s="1"/>
    </row>
    <row r="230" spans="1:6" ht="12.75" x14ac:dyDescent="0.2">
      <c r="A230" s="1"/>
      <c r="B230" s="1"/>
      <c r="C230" s="1"/>
      <c r="D230" s="1"/>
      <c r="E230" s="1"/>
      <c r="F230" s="1"/>
    </row>
    <row r="231" spans="1:6" ht="12.75" x14ac:dyDescent="0.2">
      <c r="A231" s="1"/>
      <c r="B231" s="1"/>
      <c r="C231" s="1"/>
      <c r="D231" s="1"/>
      <c r="E231" s="1"/>
      <c r="F231" s="1"/>
    </row>
    <row r="232" spans="1:6" ht="12.75" x14ac:dyDescent="0.2">
      <c r="A232" s="1"/>
      <c r="B232" s="1"/>
      <c r="C232" s="1"/>
      <c r="D232" s="1"/>
      <c r="E232" s="1"/>
      <c r="F232" s="1"/>
    </row>
    <row r="233" spans="1:6" ht="12.75" x14ac:dyDescent="0.2">
      <c r="A233" s="1"/>
      <c r="B233" s="1"/>
      <c r="C233" s="1"/>
      <c r="D233" s="1"/>
      <c r="E233" s="1"/>
      <c r="F233" s="1"/>
    </row>
    <row r="234" spans="1:6" ht="12.75" x14ac:dyDescent="0.2">
      <c r="A234" s="1"/>
      <c r="B234" s="1"/>
      <c r="C234" s="1"/>
      <c r="D234" s="1"/>
      <c r="E234" s="1"/>
      <c r="F234" s="1"/>
    </row>
    <row r="235" spans="1:6" ht="12.75" x14ac:dyDescent="0.2">
      <c r="A235" s="1"/>
      <c r="B235" s="1"/>
      <c r="C235" s="1"/>
      <c r="D235" s="1"/>
      <c r="E235" s="1"/>
      <c r="F235" s="1"/>
    </row>
    <row r="236" spans="1:6" ht="12.75" x14ac:dyDescent="0.2">
      <c r="A236" s="1"/>
      <c r="B236" s="1"/>
      <c r="C236" s="1"/>
      <c r="D236" s="1"/>
      <c r="E236" s="1"/>
      <c r="F236" s="1"/>
    </row>
    <row r="237" spans="1:6" ht="12.75" x14ac:dyDescent="0.2">
      <c r="A237" s="1"/>
      <c r="B237" s="1"/>
      <c r="C237" s="1"/>
      <c r="D237" s="1"/>
      <c r="E237" s="1"/>
      <c r="F237" s="1"/>
    </row>
    <row r="238" spans="1:6" ht="12.75" x14ac:dyDescent="0.2">
      <c r="A238" s="1"/>
      <c r="B238" s="1"/>
      <c r="C238" s="1"/>
      <c r="D238" s="1"/>
      <c r="E238" s="1"/>
      <c r="F238" s="1"/>
    </row>
    <row r="239" spans="1:6" ht="12.75" x14ac:dyDescent="0.2">
      <c r="A239" s="1"/>
      <c r="B239" s="1"/>
      <c r="C239" s="1"/>
      <c r="D239" s="1"/>
      <c r="E239" s="1"/>
      <c r="F239" s="1"/>
    </row>
    <row r="240" spans="1:6" ht="12.75" x14ac:dyDescent="0.2">
      <c r="A240" s="1"/>
      <c r="B240" s="1"/>
      <c r="C240" s="1"/>
      <c r="D240" s="1"/>
      <c r="E240" s="1"/>
      <c r="F240" s="1"/>
    </row>
    <row r="241" spans="1:6" ht="12.75" x14ac:dyDescent="0.2">
      <c r="A241" s="1"/>
      <c r="B241" s="1"/>
      <c r="C241" s="1"/>
      <c r="D241" s="1"/>
      <c r="E241" s="1"/>
      <c r="F241" s="1"/>
    </row>
    <row r="242" spans="1:6" ht="12.75" x14ac:dyDescent="0.2">
      <c r="A242" s="1"/>
      <c r="B242" s="1"/>
      <c r="C242" s="1"/>
      <c r="D242" s="1"/>
      <c r="E242" s="1"/>
      <c r="F242" s="1"/>
    </row>
    <row r="243" spans="1:6" ht="12.75" x14ac:dyDescent="0.2">
      <c r="A243" s="1"/>
      <c r="B243" s="1"/>
      <c r="C243" s="1"/>
      <c r="D243" s="1"/>
      <c r="E243" s="1"/>
      <c r="F243" s="1"/>
    </row>
    <row r="244" spans="1:6" ht="12.75" x14ac:dyDescent="0.2">
      <c r="A244" s="1"/>
      <c r="B244" s="1"/>
      <c r="C244" s="1"/>
      <c r="D244" s="1"/>
      <c r="E244" s="1"/>
      <c r="F244" s="1"/>
    </row>
    <row r="245" spans="1:6" ht="12.75" x14ac:dyDescent="0.2">
      <c r="A245" s="1"/>
      <c r="B245" s="1"/>
      <c r="C245" s="1"/>
      <c r="D245" s="1"/>
      <c r="E245" s="1"/>
      <c r="F245" s="1"/>
    </row>
    <row r="246" spans="1:6" ht="12.75" x14ac:dyDescent="0.2">
      <c r="A246" s="1"/>
      <c r="B246" s="1"/>
      <c r="C246" s="1"/>
      <c r="D246" s="1"/>
      <c r="E246" s="1"/>
      <c r="F246" s="1"/>
    </row>
    <row r="247" spans="1:6" ht="12.75" x14ac:dyDescent="0.2">
      <c r="A247" s="1"/>
      <c r="B247" s="1"/>
      <c r="C247" s="1"/>
      <c r="D247" s="1"/>
      <c r="E247" s="1"/>
      <c r="F247" s="1"/>
    </row>
    <row r="248" spans="1:6" ht="12.75" x14ac:dyDescent="0.2">
      <c r="A248" s="1"/>
      <c r="B248" s="1"/>
      <c r="C248" s="1"/>
      <c r="D248" s="1"/>
      <c r="E248" s="1"/>
      <c r="F248" s="1"/>
    </row>
    <row r="249" spans="1:6" ht="12.75" x14ac:dyDescent="0.2">
      <c r="A249" s="1"/>
      <c r="B249" s="1"/>
      <c r="C249" s="1"/>
      <c r="D249" s="1"/>
      <c r="E249" s="1"/>
      <c r="F249" s="1"/>
    </row>
    <row r="250" spans="1:6" ht="12.75" x14ac:dyDescent="0.2">
      <c r="A250" s="1"/>
      <c r="B250" s="1"/>
      <c r="C250" s="1"/>
      <c r="D250" s="1"/>
      <c r="E250" s="1"/>
      <c r="F250" s="1"/>
    </row>
    <row r="251" spans="1:6" ht="12.75" x14ac:dyDescent="0.2">
      <c r="A251" s="1"/>
      <c r="B251" s="1"/>
      <c r="C251" s="1"/>
      <c r="D251" s="1"/>
      <c r="E251" s="1"/>
      <c r="F251" s="1"/>
    </row>
    <row r="252" spans="1:6" ht="12.75" x14ac:dyDescent="0.2">
      <c r="A252" s="1"/>
      <c r="B252" s="1"/>
      <c r="C252" s="1"/>
      <c r="D252" s="1"/>
      <c r="E252" s="1"/>
      <c r="F252" s="1"/>
    </row>
    <row r="253" spans="1:6" ht="12.75" x14ac:dyDescent="0.2">
      <c r="A253" s="1"/>
      <c r="B253" s="1"/>
      <c r="C253" s="1"/>
      <c r="D253" s="1"/>
      <c r="E253" s="1"/>
      <c r="F253" s="1"/>
    </row>
    <row r="254" spans="1:6" ht="12.75" x14ac:dyDescent="0.2">
      <c r="A254" s="1"/>
      <c r="B254" s="1"/>
      <c r="C254" s="1"/>
      <c r="D254" s="1"/>
      <c r="E254" s="1"/>
      <c r="F254" s="1"/>
    </row>
    <row r="255" spans="1:6" ht="12.75" x14ac:dyDescent="0.2">
      <c r="A255" s="1"/>
      <c r="B255" s="1"/>
      <c r="C255" s="1"/>
      <c r="D255" s="1"/>
      <c r="E255" s="1"/>
      <c r="F255" s="1"/>
    </row>
    <row r="256" spans="1:6" ht="12.75" x14ac:dyDescent="0.2">
      <c r="A256" s="1"/>
      <c r="B256" s="1"/>
      <c r="C256" s="1"/>
      <c r="D256" s="1"/>
      <c r="E256" s="1"/>
      <c r="F256" s="1"/>
    </row>
    <row r="257" spans="1:6" ht="12.75" x14ac:dyDescent="0.2">
      <c r="A257" s="1"/>
      <c r="B257" s="1"/>
      <c r="C257" s="1"/>
      <c r="D257" s="1"/>
      <c r="E257" s="1"/>
      <c r="F257" s="1"/>
    </row>
    <row r="258" spans="1:6" ht="12.75" x14ac:dyDescent="0.2">
      <c r="A258" s="1"/>
      <c r="B258" s="1"/>
      <c r="C258" s="1"/>
      <c r="D258" s="1"/>
      <c r="E258" s="1"/>
      <c r="F258" s="1"/>
    </row>
    <row r="259" spans="1:6" ht="12.75" x14ac:dyDescent="0.2">
      <c r="A259" s="1"/>
      <c r="B259" s="1"/>
      <c r="C259" s="1"/>
      <c r="D259" s="1"/>
      <c r="E259" s="1"/>
      <c r="F259" s="1"/>
    </row>
    <row r="260" spans="1:6" ht="12.75" x14ac:dyDescent="0.2">
      <c r="A260" s="1"/>
      <c r="B260" s="1"/>
      <c r="C260" s="1"/>
      <c r="D260" s="1"/>
      <c r="E260" s="1"/>
      <c r="F260" s="1"/>
    </row>
    <row r="261" spans="1:6" ht="12.75" x14ac:dyDescent="0.2">
      <c r="A261" s="1"/>
      <c r="B261" s="1"/>
      <c r="C261" s="1"/>
      <c r="D261" s="1"/>
      <c r="E261" s="1"/>
      <c r="F261" s="1"/>
    </row>
    <row r="262" spans="1:6" ht="12.75" x14ac:dyDescent="0.2">
      <c r="A262" s="1"/>
      <c r="B262" s="1"/>
      <c r="C262" s="1"/>
      <c r="D262" s="1"/>
      <c r="E262" s="1"/>
      <c r="F262" s="1"/>
    </row>
    <row r="263" spans="1:6" ht="12.75" x14ac:dyDescent="0.2">
      <c r="A263" s="1"/>
      <c r="B263" s="1"/>
      <c r="C263" s="1"/>
      <c r="D263" s="1"/>
      <c r="E263" s="1"/>
      <c r="F263" s="1"/>
    </row>
    <row r="264" spans="1:6" ht="12.75" x14ac:dyDescent="0.2">
      <c r="A264" s="1"/>
      <c r="B264" s="1"/>
      <c r="C264" s="1"/>
      <c r="D264" s="1"/>
      <c r="E264" s="1"/>
      <c r="F264" s="1"/>
    </row>
    <row r="265" spans="1:6" ht="12.75" x14ac:dyDescent="0.2">
      <c r="A265" s="1"/>
      <c r="B265" s="1"/>
      <c r="C265" s="1"/>
      <c r="D265" s="1"/>
      <c r="E265" s="1"/>
      <c r="F265" s="1"/>
    </row>
    <row r="266" spans="1:6" ht="12.75" x14ac:dyDescent="0.2">
      <c r="A266" s="1"/>
      <c r="B266" s="1"/>
      <c r="C266" s="1"/>
      <c r="D266" s="1"/>
      <c r="E266" s="1"/>
      <c r="F266" s="1"/>
    </row>
    <row r="267" spans="1:6" ht="12.75" x14ac:dyDescent="0.2">
      <c r="A267" s="1"/>
      <c r="B267" s="1"/>
      <c r="C267" s="1"/>
      <c r="D267" s="1"/>
      <c r="E267" s="1"/>
      <c r="F267" s="1"/>
    </row>
    <row r="268" spans="1:6" ht="12.75" x14ac:dyDescent="0.2">
      <c r="A268" s="1"/>
      <c r="B268" s="1"/>
      <c r="C268" s="1"/>
      <c r="D268" s="1"/>
      <c r="E268" s="1"/>
      <c r="F268" s="1"/>
    </row>
    <row r="269" spans="1:6" ht="12.75" x14ac:dyDescent="0.2">
      <c r="A269" s="1"/>
      <c r="B269" s="1"/>
      <c r="C269" s="1"/>
      <c r="D269" s="1"/>
      <c r="E269" s="1"/>
      <c r="F269" s="1"/>
    </row>
    <row r="270" spans="1:6" ht="12.75" x14ac:dyDescent="0.2">
      <c r="A270" s="1"/>
      <c r="B270" s="1"/>
      <c r="C270" s="1"/>
      <c r="D270" s="1"/>
      <c r="E270" s="1"/>
      <c r="F270" s="1"/>
    </row>
    <row r="271" spans="1:6" ht="12.75" x14ac:dyDescent="0.2">
      <c r="A271" s="1"/>
      <c r="B271" s="1"/>
      <c r="C271" s="1"/>
      <c r="D271" s="1"/>
      <c r="E271" s="1"/>
      <c r="F271" s="1"/>
    </row>
    <row r="272" spans="1:6" ht="12.75" x14ac:dyDescent="0.2">
      <c r="A272" s="1"/>
      <c r="B272" s="1"/>
      <c r="C272" s="1"/>
      <c r="D272" s="1"/>
      <c r="E272" s="1"/>
      <c r="F272" s="1"/>
    </row>
    <row r="273" spans="1:6" ht="12.75" x14ac:dyDescent="0.2">
      <c r="A273" s="1"/>
      <c r="B273" s="1"/>
      <c r="C273" s="1"/>
      <c r="D273" s="1"/>
      <c r="E273" s="1"/>
      <c r="F273" s="1"/>
    </row>
    <row r="274" spans="1:6" ht="12.75" x14ac:dyDescent="0.2">
      <c r="A274" s="1"/>
      <c r="B274" s="1"/>
      <c r="C274" s="1"/>
      <c r="D274" s="1"/>
      <c r="E274" s="1"/>
      <c r="F274" s="1"/>
    </row>
    <row r="275" spans="1:6" ht="12.75" x14ac:dyDescent="0.2">
      <c r="A275" s="1"/>
      <c r="B275" s="1"/>
      <c r="C275" s="1"/>
      <c r="D275" s="1"/>
      <c r="E275" s="1"/>
      <c r="F275" s="1"/>
    </row>
    <row r="276" spans="1:6" ht="12.75" x14ac:dyDescent="0.2">
      <c r="A276" s="1"/>
      <c r="B276" s="1"/>
      <c r="C276" s="1"/>
      <c r="D276" s="1"/>
      <c r="E276" s="1"/>
      <c r="F276" s="1"/>
    </row>
    <row r="277" spans="1:6" ht="12.75" x14ac:dyDescent="0.2">
      <c r="A277" s="1"/>
      <c r="B277" s="1"/>
      <c r="C277" s="1"/>
      <c r="D277" s="1"/>
      <c r="E277" s="1"/>
      <c r="F277" s="1"/>
    </row>
    <row r="278" spans="1:6" ht="12.75" x14ac:dyDescent="0.2">
      <c r="A278" s="1"/>
      <c r="B278" s="1"/>
      <c r="C278" s="1"/>
      <c r="D278" s="1"/>
      <c r="E278" s="1"/>
      <c r="F278" s="1"/>
    </row>
    <row r="279" spans="1:6" ht="12.75" x14ac:dyDescent="0.2">
      <c r="A279" s="1"/>
      <c r="B279" s="1"/>
      <c r="C279" s="1"/>
      <c r="D279" s="1"/>
      <c r="E279" s="1"/>
      <c r="F279" s="1"/>
    </row>
    <row r="280" spans="1:6" ht="12.75" x14ac:dyDescent="0.2">
      <c r="A280" s="1"/>
      <c r="B280" s="1"/>
      <c r="C280" s="1"/>
      <c r="D280" s="1"/>
      <c r="E280" s="1"/>
      <c r="F280" s="1"/>
    </row>
    <row r="281" spans="1:6" ht="12.75" x14ac:dyDescent="0.2">
      <c r="A281" s="1"/>
      <c r="B281" s="1"/>
      <c r="C281" s="1"/>
      <c r="D281" s="1"/>
      <c r="E281" s="1"/>
      <c r="F281" s="1"/>
    </row>
    <row r="282" spans="1:6" ht="12.75" x14ac:dyDescent="0.2">
      <c r="A282" s="1"/>
      <c r="B282" s="1"/>
      <c r="C282" s="1"/>
      <c r="D282" s="1"/>
      <c r="E282" s="1"/>
      <c r="F282" s="1"/>
    </row>
    <row r="283" spans="1:6" ht="12.75" x14ac:dyDescent="0.2">
      <c r="A283" s="1"/>
      <c r="B283" s="1"/>
      <c r="C283" s="1"/>
      <c r="D283" s="1"/>
      <c r="E283" s="1"/>
      <c r="F283" s="1"/>
    </row>
    <row r="284" spans="1:6" ht="12.75" x14ac:dyDescent="0.2">
      <c r="A284" s="1"/>
      <c r="B284" s="1"/>
      <c r="C284" s="1"/>
      <c r="D284" s="1"/>
      <c r="E284" s="1"/>
      <c r="F284" s="1"/>
    </row>
    <row r="285" spans="1:6" ht="12.75" x14ac:dyDescent="0.2">
      <c r="A285" s="1"/>
      <c r="B285" s="1"/>
      <c r="C285" s="1"/>
      <c r="D285" s="1"/>
      <c r="E285" s="1"/>
      <c r="F285" s="1"/>
    </row>
    <row r="286" spans="1:6" ht="12.75" x14ac:dyDescent="0.2">
      <c r="A286" s="1"/>
      <c r="B286" s="1"/>
      <c r="C286" s="1"/>
      <c r="D286" s="1"/>
      <c r="E286" s="1"/>
      <c r="F286" s="1"/>
    </row>
    <row r="287" spans="1:6" ht="12.75" x14ac:dyDescent="0.2">
      <c r="A287" s="1"/>
      <c r="B287" s="1"/>
      <c r="C287" s="1"/>
      <c r="D287" s="1"/>
      <c r="E287" s="1"/>
      <c r="F287" s="1"/>
    </row>
    <row r="288" spans="1:6" ht="12.75" x14ac:dyDescent="0.2">
      <c r="A288" s="1"/>
      <c r="B288" s="1"/>
      <c r="C288" s="1"/>
      <c r="D288" s="1"/>
      <c r="E288" s="1"/>
      <c r="F288" s="1"/>
    </row>
    <row r="289" spans="1:6" ht="12.75" x14ac:dyDescent="0.2">
      <c r="A289" s="1"/>
      <c r="B289" s="1"/>
      <c r="C289" s="1"/>
      <c r="D289" s="1"/>
      <c r="E289" s="1"/>
      <c r="F289" s="1"/>
    </row>
    <row r="290" spans="1:6" ht="12.75" x14ac:dyDescent="0.2">
      <c r="A290" s="1"/>
      <c r="B290" s="1"/>
      <c r="C290" s="1"/>
      <c r="D290" s="1"/>
      <c r="E290" s="1"/>
      <c r="F290" s="1"/>
    </row>
    <row r="291" spans="1:6" ht="12.75" x14ac:dyDescent="0.2">
      <c r="A291" s="1"/>
      <c r="B291" s="1"/>
      <c r="C291" s="1"/>
      <c r="D291" s="1"/>
      <c r="E291" s="1"/>
      <c r="F291" s="1"/>
    </row>
    <row r="292" spans="1:6" ht="12.75" x14ac:dyDescent="0.2">
      <c r="A292" s="1"/>
      <c r="B292" s="1"/>
      <c r="C292" s="1"/>
      <c r="D292" s="1"/>
      <c r="E292" s="1"/>
      <c r="F292" s="1"/>
    </row>
    <row r="293" spans="1:6" ht="12.75" x14ac:dyDescent="0.2">
      <c r="A293" s="1"/>
      <c r="B293" s="1"/>
      <c r="C293" s="1"/>
      <c r="D293" s="1"/>
      <c r="E293" s="1"/>
      <c r="F293" s="1"/>
    </row>
    <row r="294" spans="1:6" ht="12.75" x14ac:dyDescent="0.2">
      <c r="A294" s="1"/>
      <c r="B294" s="1"/>
      <c r="C294" s="1"/>
      <c r="D294" s="1"/>
      <c r="E294" s="1"/>
      <c r="F294" s="1"/>
    </row>
    <row r="295" spans="1:6" ht="12.75" x14ac:dyDescent="0.2">
      <c r="A295" s="1"/>
      <c r="B295" s="1"/>
      <c r="C295" s="1"/>
      <c r="D295" s="1"/>
      <c r="E295" s="1"/>
      <c r="F295" s="1"/>
    </row>
    <row r="296" spans="1:6" ht="12.75" x14ac:dyDescent="0.2">
      <c r="A296" s="1"/>
      <c r="B296" s="1"/>
      <c r="C296" s="1"/>
      <c r="D296" s="1"/>
      <c r="E296" s="1"/>
      <c r="F296" s="1"/>
    </row>
    <row r="297" spans="1:6" ht="12.75" x14ac:dyDescent="0.2">
      <c r="A297" s="1"/>
      <c r="B297" s="1"/>
      <c r="C297" s="1"/>
      <c r="D297" s="1"/>
      <c r="E297" s="1"/>
      <c r="F297" s="1"/>
    </row>
    <row r="298" spans="1:6" ht="12.75" x14ac:dyDescent="0.2">
      <c r="A298" s="1"/>
      <c r="B298" s="1"/>
      <c r="C298" s="1"/>
      <c r="D298" s="1"/>
      <c r="E298" s="1"/>
      <c r="F298" s="1"/>
    </row>
    <row r="299" spans="1:6" ht="12.75" x14ac:dyDescent="0.2">
      <c r="A299" s="1"/>
      <c r="B299" s="1"/>
      <c r="C299" s="1"/>
      <c r="D299" s="1"/>
      <c r="E299" s="1"/>
      <c r="F299" s="1"/>
    </row>
    <row r="300" spans="1:6" ht="12.75" x14ac:dyDescent="0.2">
      <c r="A300" s="1"/>
      <c r="B300" s="1"/>
      <c r="C300" s="1"/>
      <c r="D300" s="1"/>
      <c r="E300" s="1"/>
      <c r="F300" s="1"/>
    </row>
    <row r="301" spans="1:6" ht="12.75" x14ac:dyDescent="0.2">
      <c r="A301" s="1"/>
      <c r="B301" s="1"/>
      <c r="C301" s="1"/>
      <c r="D301" s="1"/>
      <c r="E301" s="1"/>
      <c r="F301" s="1"/>
    </row>
    <row r="302" spans="1:6" ht="12.75" x14ac:dyDescent="0.2">
      <c r="A302" s="1"/>
      <c r="B302" s="1"/>
      <c r="C302" s="1"/>
      <c r="D302" s="1"/>
      <c r="E302" s="1"/>
      <c r="F302" s="1"/>
    </row>
    <row r="303" spans="1:6" ht="12.75" x14ac:dyDescent="0.2">
      <c r="A303" s="1"/>
      <c r="B303" s="1"/>
      <c r="C303" s="1"/>
      <c r="D303" s="1"/>
      <c r="E303" s="1"/>
      <c r="F303" s="1"/>
    </row>
    <row r="304" spans="1:6" ht="12.75" x14ac:dyDescent="0.2">
      <c r="A304" s="1"/>
      <c r="B304" s="1"/>
      <c r="C304" s="1"/>
      <c r="D304" s="1"/>
      <c r="E304" s="1"/>
      <c r="F304" s="1"/>
    </row>
    <row r="305" spans="1:6" ht="12.75" x14ac:dyDescent="0.2">
      <c r="A305" s="1"/>
      <c r="B305" s="1"/>
      <c r="C305" s="1"/>
      <c r="D305" s="1"/>
      <c r="E305" s="1"/>
      <c r="F305" s="1"/>
    </row>
    <row r="306" spans="1:6" ht="12.75" x14ac:dyDescent="0.2">
      <c r="A306" s="1"/>
      <c r="B306" s="1"/>
      <c r="C306" s="1"/>
      <c r="D306" s="1"/>
      <c r="E306" s="1"/>
      <c r="F306" s="1"/>
    </row>
    <row r="307" spans="1:6" ht="12.75" x14ac:dyDescent="0.2">
      <c r="A307" s="1"/>
      <c r="B307" s="1"/>
      <c r="C307" s="1"/>
      <c r="D307" s="1"/>
      <c r="E307" s="1"/>
      <c r="F307" s="1"/>
    </row>
    <row r="308" spans="1:6" ht="12.75" x14ac:dyDescent="0.2">
      <c r="A308" s="1"/>
      <c r="B308" s="1"/>
      <c r="C308" s="1"/>
      <c r="D308" s="1"/>
      <c r="E308" s="1"/>
      <c r="F308" s="1"/>
    </row>
    <row r="309" spans="1:6" ht="12.75" x14ac:dyDescent="0.2">
      <c r="A309" s="1"/>
      <c r="B309" s="1"/>
      <c r="C309" s="1"/>
      <c r="D309" s="1"/>
      <c r="E309" s="1"/>
      <c r="F309" s="1"/>
    </row>
    <row r="310" spans="1:6" ht="12.75" x14ac:dyDescent="0.2">
      <c r="A310" s="1"/>
      <c r="B310" s="1"/>
      <c r="C310" s="1"/>
      <c r="D310" s="1"/>
      <c r="E310" s="1"/>
      <c r="F310" s="1"/>
    </row>
    <row r="311" spans="1:6" ht="12.75" x14ac:dyDescent="0.2">
      <c r="A311" s="1"/>
      <c r="B311" s="1"/>
      <c r="C311" s="1"/>
      <c r="D311" s="1"/>
      <c r="E311" s="1"/>
      <c r="F311" s="1"/>
    </row>
    <row r="312" spans="1:6" ht="12.75" x14ac:dyDescent="0.2">
      <c r="A312" s="1"/>
      <c r="B312" s="1"/>
      <c r="C312" s="1"/>
      <c r="D312" s="1"/>
      <c r="E312" s="1"/>
      <c r="F312" s="1"/>
    </row>
    <row r="313" spans="1:6" ht="12.75" x14ac:dyDescent="0.2">
      <c r="A313" s="1"/>
      <c r="B313" s="1"/>
      <c r="C313" s="1"/>
      <c r="D313" s="1"/>
      <c r="E313" s="1"/>
      <c r="F313" s="1"/>
    </row>
    <row r="314" spans="1:6" ht="12.75" x14ac:dyDescent="0.2">
      <c r="A314" s="1"/>
      <c r="B314" s="1"/>
      <c r="C314" s="1"/>
      <c r="D314" s="1"/>
      <c r="E314" s="1"/>
      <c r="F314" s="1"/>
    </row>
    <row r="315" spans="1:6" ht="12.75" x14ac:dyDescent="0.2">
      <c r="A315" s="1"/>
      <c r="B315" s="1"/>
      <c r="C315" s="1"/>
      <c r="D315" s="1"/>
      <c r="E315" s="1"/>
      <c r="F315" s="1"/>
    </row>
    <row r="316" spans="1:6" ht="12.75" x14ac:dyDescent="0.2">
      <c r="A316" s="1"/>
      <c r="B316" s="1"/>
      <c r="C316" s="1"/>
      <c r="D316" s="1"/>
      <c r="E316" s="1"/>
      <c r="F316" s="1"/>
    </row>
    <row r="317" spans="1:6" ht="12.75" x14ac:dyDescent="0.2">
      <c r="A317" s="1"/>
      <c r="B317" s="1"/>
      <c r="C317" s="1"/>
      <c r="D317" s="1"/>
      <c r="E317" s="1"/>
      <c r="F317" s="1"/>
    </row>
    <row r="318" spans="1:6" ht="12.75" x14ac:dyDescent="0.2">
      <c r="A318" s="1"/>
      <c r="B318" s="1"/>
      <c r="C318" s="1"/>
      <c r="D318" s="1"/>
      <c r="E318" s="1"/>
      <c r="F318" s="1"/>
    </row>
    <row r="319" spans="1:6" ht="12.75" x14ac:dyDescent="0.2">
      <c r="A319" s="1"/>
      <c r="B319" s="1"/>
      <c r="C319" s="1"/>
      <c r="D319" s="1"/>
      <c r="E319" s="1"/>
      <c r="F319" s="1"/>
    </row>
    <row r="320" spans="1:6" ht="12.75" x14ac:dyDescent="0.2">
      <c r="A320" s="1"/>
      <c r="B320" s="1"/>
      <c r="C320" s="1"/>
      <c r="D320" s="1"/>
      <c r="E320" s="1"/>
      <c r="F320" s="1"/>
    </row>
    <row r="321" spans="1:6" ht="12.75" x14ac:dyDescent="0.2">
      <c r="A321" s="1"/>
      <c r="B321" s="1"/>
      <c r="C321" s="1"/>
      <c r="D321" s="1"/>
      <c r="E321" s="1"/>
      <c r="F321" s="1"/>
    </row>
    <row r="322" spans="1:6" ht="12.75" x14ac:dyDescent="0.2">
      <c r="A322" s="1"/>
      <c r="B322" s="1"/>
      <c r="C322" s="1"/>
      <c r="D322" s="1"/>
      <c r="E322" s="1"/>
      <c r="F322" s="1"/>
    </row>
    <row r="323" spans="1:6" ht="12.75" x14ac:dyDescent="0.2">
      <c r="A323" s="1"/>
      <c r="B323" s="1"/>
      <c r="C323" s="1"/>
      <c r="D323" s="1"/>
      <c r="E323" s="1"/>
      <c r="F323" s="1"/>
    </row>
    <row r="324" spans="1:6" ht="12.75" x14ac:dyDescent="0.2">
      <c r="A324" s="1"/>
      <c r="B324" s="1"/>
      <c r="C324" s="1"/>
      <c r="D324" s="1"/>
      <c r="E324" s="1"/>
      <c r="F324" s="1"/>
    </row>
    <row r="325" spans="1:6" ht="12.75" x14ac:dyDescent="0.2">
      <c r="A325" s="1"/>
      <c r="B325" s="1"/>
      <c r="C325" s="1"/>
      <c r="D325" s="1"/>
      <c r="E325" s="1"/>
      <c r="F325" s="1"/>
    </row>
    <row r="326" spans="1:6" ht="12.75" x14ac:dyDescent="0.2">
      <c r="A326" s="1"/>
      <c r="B326" s="1"/>
      <c r="C326" s="1"/>
      <c r="D326" s="1"/>
      <c r="E326" s="1"/>
      <c r="F326" s="1"/>
    </row>
    <row r="327" spans="1:6" ht="12.75" x14ac:dyDescent="0.2">
      <c r="A327" s="1"/>
      <c r="B327" s="1"/>
      <c r="C327" s="1"/>
      <c r="D327" s="1"/>
      <c r="E327" s="1"/>
      <c r="F327" s="1"/>
    </row>
    <row r="328" spans="1:6" ht="12.75" x14ac:dyDescent="0.2">
      <c r="A328" s="1"/>
      <c r="B328" s="1"/>
      <c r="C328" s="1"/>
      <c r="D328" s="1"/>
      <c r="E328" s="1"/>
      <c r="F328" s="1"/>
    </row>
    <row r="329" spans="1:6" ht="12.75" x14ac:dyDescent="0.2">
      <c r="A329" s="1"/>
      <c r="B329" s="1"/>
      <c r="C329" s="1"/>
      <c r="D329" s="1"/>
      <c r="E329" s="1"/>
      <c r="F329" s="1"/>
    </row>
    <row r="330" spans="1:6" ht="12.75" x14ac:dyDescent="0.2">
      <c r="A330" s="1"/>
      <c r="B330" s="1"/>
      <c r="C330" s="1"/>
      <c r="D330" s="1"/>
      <c r="E330" s="1"/>
      <c r="F330" s="1"/>
    </row>
    <row r="331" spans="1:6" ht="12.75" x14ac:dyDescent="0.2">
      <c r="A331" s="1"/>
      <c r="B331" s="1"/>
      <c r="C331" s="1"/>
      <c r="D331" s="1"/>
      <c r="E331" s="1"/>
      <c r="F331" s="1"/>
    </row>
    <row r="332" spans="1:6" ht="12.75" x14ac:dyDescent="0.2">
      <c r="A332" s="1"/>
      <c r="B332" s="1"/>
      <c r="C332" s="1"/>
      <c r="D332" s="1"/>
      <c r="E332" s="1"/>
      <c r="F332" s="1"/>
    </row>
    <row r="333" spans="1:6" ht="12.75" x14ac:dyDescent="0.2">
      <c r="A333" s="1"/>
      <c r="B333" s="1"/>
      <c r="C333" s="1"/>
      <c r="D333" s="1"/>
      <c r="E333" s="1"/>
      <c r="F333" s="1"/>
    </row>
    <row r="334" spans="1:6" ht="12.75" x14ac:dyDescent="0.2">
      <c r="A334" s="1"/>
      <c r="B334" s="1"/>
      <c r="C334" s="1"/>
      <c r="D334" s="1"/>
      <c r="E334" s="1"/>
      <c r="F334" s="1"/>
    </row>
    <row r="335" spans="1:6" ht="12.75" x14ac:dyDescent="0.2">
      <c r="A335" s="1"/>
      <c r="B335" s="1"/>
      <c r="C335" s="1"/>
      <c r="D335" s="1"/>
      <c r="E335" s="1"/>
      <c r="F335" s="1"/>
    </row>
    <row r="336" spans="1:6" ht="12.75" x14ac:dyDescent="0.2">
      <c r="A336" s="1"/>
      <c r="B336" s="1"/>
      <c r="C336" s="1"/>
      <c r="D336" s="1"/>
      <c r="E336" s="1"/>
      <c r="F336" s="1"/>
    </row>
    <row r="337" spans="1:6" ht="12.75" x14ac:dyDescent="0.2">
      <c r="A337" s="1"/>
      <c r="B337" s="1"/>
      <c r="C337" s="1"/>
      <c r="D337" s="1"/>
      <c r="E337" s="1"/>
      <c r="F337" s="1"/>
    </row>
    <row r="338" spans="1:6" ht="12.75" x14ac:dyDescent="0.2">
      <c r="A338" s="1"/>
      <c r="B338" s="1"/>
      <c r="C338" s="1"/>
      <c r="D338" s="1"/>
      <c r="E338" s="1"/>
      <c r="F338" s="1"/>
    </row>
    <row r="339" spans="1:6" ht="12.75" x14ac:dyDescent="0.2">
      <c r="A339" s="1"/>
      <c r="B339" s="1"/>
      <c r="C339" s="1"/>
      <c r="D339" s="1"/>
      <c r="E339" s="1"/>
      <c r="F339" s="1"/>
    </row>
    <row r="340" spans="1:6" ht="12.75" x14ac:dyDescent="0.2">
      <c r="A340" s="1"/>
      <c r="B340" s="1"/>
      <c r="C340" s="1"/>
      <c r="D340" s="1"/>
      <c r="E340" s="1"/>
      <c r="F340" s="1"/>
    </row>
    <row r="341" spans="1:6" ht="12.75" x14ac:dyDescent="0.2">
      <c r="A341" s="1"/>
      <c r="B341" s="1"/>
      <c r="C341" s="1"/>
      <c r="D341" s="1"/>
      <c r="E341" s="1"/>
      <c r="F341" s="1"/>
    </row>
    <row r="342" spans="1:6" ht="12.75" x14ac:dyDescent="0.2">
      <c r="A342" s="1"/>
      <c r="B342" s="1"/>
      <c r="C342" s="1"/>
      <c r="D342" s="1"/>
      <c r="E342" s="1"/>
      <c r="F342" s="1"/>
    </row>
    <row r="343" spans="1:6" ht="12.75" x14ac:dyDescent="0.2">
      <c r="A343" s="1"/>
      <c r="B343" s="1"/>
      <c r="C343" s="1"/>
      <c r="D343" s="1"/>
      <c r="E343" s="1"/>
      <c r="F343" s="1"/>
    </row>
    <row r="344" spans="1:6" ht="12.75" x14ac:dyDescent="0.2">
      <c r="A344" s="1"/>
      <c r="B344" s="1"/>
      <c r="C344" s="1"/>
      <c r="D344" s="1"/>
      <c r="E344" s="1"/>
      <c r="F344" s="1"/>
    </row>
    <row r="345" spans="1:6" ht="12.75" x14ac:dyDescent="0.2">
      <c r="A345" s="1"/>
      <c r="B345" s="1"/>
      <c r="C345" s="1"/>
      <c r="D345" s="1"/>
      <c r="E345" s="1"/>
      <c r="F345" s="1"/>
    </row>
    <row r="346" spans="1:6" ht="12.75" x14ac:dyDescent="0.2">
      <c r="A346" s="1"/>
      <c r="B346" s="1"/>
      <c r="C346" s="1"/>
      <c r="D346" s="1"/>
      <c r="E346" s="1"/>
      <c r="F346" s="1"/>
    </row>
    <row r="347" spans="1:6" ht="12.75" x14ac:dyDescent="0.2">
      <c r="A347" s="1"/>
      <c r="B347" s="1"/>
      <c r="C347" s="1"/>
      <c r="D347" s="1"/>
      <c r="E347" s="1"/>
      <c r="F347" s="1"/>
    </row>
    <row r="348" spans="1:6" ht="12.75" x14ac:dyDescent="0.2">
      <c r="A348" s="1"/>
      <c r="B348" s="1"/>
      <c r="C348" s="1"/>
      <c r="D348" s="1"/>
      <c r="E348" s="1"/>
      <c r="F348" s="1"/>
    </row>
    <row r="349" spans="1:6" ht="12.75" x14ac:dyDescent="0.2">
      <c r="A349" s="1"/>
      <c r="B349" s="1"/>
      <c r="C349" s="1"/>
      <c r="D349" s="1"/>
      <c r="E349" s="1"/>
      <c r="F349" s="1"/>
    </row>
    <row r="350" spans="1:6" ht="12.75" x14ac:dyDescent="0.2">
      <c r="A350" s="1"/>
      <c r="B350" s="1"/>
      <c r="C350" s="1"/>
      <c r="D350" s="1"/>
      <c r="E350" s="1"/>
      <c r="F350" s="1"/>
    </row>
    <row r="351" spans="1:6" ht="12.75" x14ac:dyDescent="0.2">
      <c r="A351" s="1"/>
      <c r="B351" s="1"/>
      <c r="C351" s="1"/>
      <c r="D351" s="1"/>
      <c r="E351" s="1"/>
      <c r="F351" s="1"/>
    </row>
    <row r="352" spans="1:6" ht="12.75" x14ac:dyDescent="0.2">
      <c r="A352" s="1"/>
      <c r="B352" s="1"/>
      <c r="C352" s="1"/>
      <c r="D352" s="1"/>
      <c r="E352" s="1"/>
      <c r="F352" s="1"/>
    </row>
    <row r="353" spans="1:6" ht="12.75" x14ac:dyDescent="0.2">
      <c r="A353" s="1"/>
      <c r="B353" s="1"/>
      <c r="C353" s="1"/>
      <c r="D353" s="1"/>
      <c r="E353" s="1"/>
      <c r="F353" s="1"/>
    </row>
    <row r="354" spans="1:6" ht="12.75" x14ac:dyDescent="0.2">
      <c r="A354" s="1"/>
      <c r="B354" s="1"/>
      <c r="C354" s="1"/>
      <c r="D354" s="1"/>
      <c r="E354" s="1"/>
      <c r="F354" s="1"/>
    </row>
    <row r="355" spans="1:6" ht="12.75" x14ac:dyDescent="0.2">
      <c r="A355" s="1"/>
      <c r="B355" s="1"/>
      <c r="C355" s="1"/>
      <c r="D355" s="1"/>
      <c r="E355" s="1"/>
      <c r="F355" s="1"/>
    </row>
    <row r="356" spans="1:6" ht="12.75" x14ac:dyDescent="0.2">
      <c r="A356" s="1"/>
      <c r="B356" s="1"/>
      <c r="C356" s="1"/>
      <c r="D356" s="1"/>
      <c r="E356" s="1"/>
      <c r="F356" s="1"/>
    </row>
    <row r="357" spans="1:6" ht="12.75" x14ac:dyDescent="0.2">
      <c r="A357" s="1"/>
      <c r="B357" s="1"/>
      <c r="C357" s="1"/>
      <c r="D357" s="1"/>
      <c r="E357" s="1"/>
      <c r="F357" s="1"/>
    </row>
    <row r="358" spans="1:6" ht="12.75" x14ac:dyDescent="0.2">
      <c r="A358" s="1"/>
      <c r="B358" s="1"/>
      <c r="C358" s="1"/>
      <c r="D358" s="1"/>
      <c r="E358" s="1"/>
      <c r="F358" s="1"/>
    </row>
    <row r="359" spans="1:6" ht="12.75" x14ac:dyDescent="0.2">
      <c r="A359" s="1"/>
      <c r="B359" s="1"/>
      <c r="C359" s="1"/>
      <c r="D359" s="1"/>
      <c r="E359" s="1"/>
      <c r="F359" s="1"/>
    </row>
    <row r="360" spans="1:6" ht="12.75" x14ac:dyDescent="0.2">
      <c r="A360" s="1"/>
      <c r="B360" s="1"/>
      <c r="C360" s="1"/>
      <c r="D360" s="1"/>
      <c r="E360" s="1"/>
      <c r="F360" s="1"/>
    </row>
    <row r="361" spans="1:6" ht="12.75" x14ac:dyDescent="0.2">
      <c r="A361" s="1"/>
      <c r="B361" s="1"/>
      <c r="C361" s="1"/>
      <c r="D361" s="1"/>
      <c r="E361" s="1"/>
      <c r="F361" s="1"/>
    </row>
    <row r="362" spans="1:6" ht="12.75" x14ac:dyDescent="0.2">
      <c r="A362" s="1"/>
      <c r="B362" s="1"/>
      <c r="C362" s="1"/>
      <c r="D362" s="1"/>
      <c r="E362" s="1"/>
      <c r="F362" s="1"/>
    </row>
    <row r="363" spans="1:6" ht="12.75" x14ac:dyDescent="0.2">
      <c r="A363" s="1"/>
      <c r="B363" s="1"/>
      <c r="C363" s="1"/>
      <c r="D363" s="1"/>
      <c r="E363" s="1"/>
      <c r="F363" s="1"/>
    </row>
    <row r="364" spans="1:6" ht="12.75" x14ac:dyDescent="0.2">
      <c r="A364" s="1"/>
      <c r="B364" s="1"/>
      <c r="C364" s="1"/>
      <c r="D364" s="1"/>
      <c r="E364" s="1"/>
      <c r="F364" s="1"/>
    </row>
    <row r="365" spans="1:6" ht="12.75" x14ac:dyDescent="0.2">
      <c r="A365" s="1"/>
      <c r="B365" s="1"/>
      <c r="C365" s="1"/>
      <c r="D365" s="1"/>
      <c r="E365" s="1"/>
      <c r="F365" s="1"/>
    </row>
    <row r="366" spans="1:6" ht="12.75" x14ac:dyDescent="0.2">
      <c r="A366" s="1"/>
      <c r="B366" s="1"/>
      <c r="C366" s="1"/>
      <c r="D366" s="1"/>
      <c r="E366" s="1"/>
      <c r="F366" s="1"/>
    </row>
    <row r="367" spans="1:6" ht="12.75" x14ac:dyDescent="0.2">
      <c r="A367" s="1"/>
      <c r="B367" s="1"/>
      <c r="C367" s="1"/>
      <c r="D367" s="1"/>
      <c r="E367" s="1"/>
      <c r="F367" s="1"/>
    </row>
    <row r="368" spans="1:6" ht="12.75" x14ac:dyDescent="0.2">
      <c r="A368" s="1"/>
      <c r="B368" s="1"/>
      <c r="C368" s="1"/>
      <c r="D368" s="1"/>
      <c r="E368" s="1"/>
      <c r="F368" s="1"/>
    </row>
    <row r="369" spans="1:6" ht="12.75" x14ac:dyDescent="0.2">
      <c r="A369" s="1"/>
      <c r="B369" s="1"/>
      <c r="C369" s="1"/>
      <c r="D369" s="1"/>
      <c r="E369" s="1"/>
      <c r="F369" s="1"/>
    </row>
    <row r="370" spans="1:6" ht="12.75" x14ac:dyDescent="0.2">
      <c r="A370" s="1"/>
      <c r="B370" s="1"/>
      <c r="C370" s="1"/>
      <c r="D370" s="1"/>
      <c r="E370" s="1"/>
      <c r="F370" s="1"/>
    </row>
    <row r="371" spans="1:6" ht="12.75" x14ac:dyDescent="0.2">
      <c r="A371" s="1"/>
      <c r="B371" s="1"/>
      <c r="C371" s="1"/>
      <c r="D371" s="1"/>
      <c r="E371" s="1"/>
      <c r="F371" s="1"/>
    </row>
    <row r="372" spans="1:6" ht="12.75" x14ac:dyDescent="0.2">
      <c r="A372" s="1"/>
      <c r="B372" s="1"/>
      <c r="C372" s="1"/>
      <c r="D372" s="1"/>
      <c r="E372" s="1"/>
      <c r="F372" s="1"/>
    </row>
    <row r="373" spans="1:6" ht="12.75" x14ac:dyDescent="0.2">
      <c r="A373" s="1"/>
      <c r="B373" s="1"/>
      <c r="C373" s="1"/>
      <c r="D373" s="1"/>
      <c r="E373" s="1"/>
      <c r="F373" s="1"/>
    </row>
    <row r="374" spans="1:6" ht="12.75" x14ac:dyDescent="0.2">
      <c r="A374" s="1"/>
      <c r="B374" s="1"/>
      <c r="C374" s="1"/>
      <c r="D374" s="1"/>
      <c r="E374" s="1"/>
      <c r="F374" s="1"/>
    </row>
    <row r="375" spans="1:6" ht="12.75" x14ac:dyDescent="0.2">
      <c r="A375" s="1"/>
      <c r="B375" s="1"/>
      <c r="C375" s="1"/>
      <c r="D375" s="1"/>
      <c r="E375" s="1"/>
      <c r="F375" s="1"/>
    </row>
    <row r="376" spans="1:6" ht="12.75" x14ac:dyDescent="0.2">
      <c r="A376" s="1"/>
      <c r="B376" s="1"/>
      <c r="C376" s="1"/>
      <c r="D376" s="1"/>
      <c r="E376" s="1"/>
      <c r="F376" s="1"/>
    </row>
    <row r="377" spans="1:6" ht="12.75" x14ac:dyDescent="0.2">
      <c r="A377" s="1"/>
      <c r="B377" s="1"/>
      <c r="C377" s="1"/>
      <c r="D377" s="1"/>
      <c r="E377" s="1"/>
      <c r="F377" s="1"/>
    </row>
    <row r="378" spans="1:6" ht="12.75" x14ac:dyDescent="0.2">
      <c r="A378" s="1"/>
      <c r="B378" s="1"/>
      <c r="C378" s="1"/>
      <c r="D378" s="1"/>
      <c r="E378" s="1"/>
      <c r="F378" s="1"/>
    </row>
    <row r="379" spans="1:6" ht="12.75" x14ac:dyDescent="0.2">
      <c r="A379" s="1"/>
      <c r="B379" s="1"/>
      <c r="C379" s="1"/>
      <c r="D379" s="1"/>
      <c r="E379" s="1"/>
      <c r="F379" s="1"/>
    </row>
    <row r="380" spans="1:6" ht="12.75" x14ac:dyDescent="0.2">
      <c r="A380" s="1"/>
      <c r="B380" s="1"/>
      <c r="C380" s="1"/>
      <c r="D380" s="1"/>
      <c r="E380" s="1"/>
      <c r="F380" s="1"/>
    </row>
    <row r="381" spans="1:6" ht="12.75" x14ac:dyDescent="0.2">
      <c r="A381" s="1"/>
      <c r="B381" s="1"/>
      <c r="C381" s="1"/>
      <c r="D381" s="1"/>
      <c r="E381" s="1"/>
      <c r="F381" s="1"/>
    </row>
    <row r="382" spans="1:6" ht="12.75" x14ac:dyDescent="0.2">
      <c r="A382" s="1"/>
      <c r="B382" s="1"/>
      <c r="C382" s="1"/>
      <c r="D382" s="1"/>
      <c r="E382" s="1"/>
      <c r="F382" s="1"/>
    </row>
    <row r="383" spans="1:6" ht="12.75" x14ac:dyDescent="0.2">
      <c r="A383" s="1"/>
      <c r="B383" s="1"/>
      <c r="C383" s="1"/>
      <c r="D383" s="1"/>
      <c r="E383" s="1"/>
      <c r="F383" s="1"/>
    </row>
    <row r="384" spans="1:6" ht="12.75" x14ac:dyDescent="0.2">
      <c r="A384" s="1"/>
      <c r="B384" s="1"/>
      <c r="C384" s="1"/>
      <c r="D384" s="1"/>
      <c r="E384" s="1"/>
      <c r="F384" s="1"/>
    </row>
    <row r="385" spans="1:6" ht="12.75" x14ac:dyDescent="0.2">
      <c r="A385" s="1"/>
      <c r="B385" s="1"/>
      <c r="C385" s="1"/>
      <c r="D385" s="1"/>
      <c r="E385" s="1"/>
      <c r="F385" s="1"/>
    </row>
    <row r="386" spans="1:6" ht="12.75" x14ac:dyDescent="0.2">
      <c r="A386" s="1"/>
      <c r="B386" s="1"/>
      <c r="C386" s="1"/>
      <c r="D386" s="1"/>
      <c r="E386" s="1"/>
      <c r="F386" s="1"/>
    </row>
    <row r="387" spans="1:6" ht="12.75" x14ac:dyDescent="0.2">
      <c r="A387" s="1"/>
      <c r="B387" s="1"/>
      <c r="C387" s="1"/>
      <c r="D387" s="1"/>
      <c r="E387" s="1"/>
      <c r="F387" s="1"/>
    </row>
    <row r="388" spans="1:6" ht="12.75" x14ac:dyDescent="0.2">
      <c r="A388" s="1"/>
      <c r="B388" s="1"/>
      <c r="C388" s="1"/>
      <c r="D388" s="1"/>
      <c r="E388" s="1"/>
      <c r="F388" s="1"/>
    </row>
    <row r="389" spans="1:6" ht="12.75" x14ac:dyDescent="0.2">
      <c r="A389" s="1"/>
      <c r="B389" s="1"/>
      <c r="C389" s="1"/>
      <c r="D389" s="1"/>
      <c r="E389" s="1"/>
      <c r="F389" s="1"/>
    </row>
    <row r="390" spans="1:6" ht="12.75" x14ac:dyDescent="0.2">
      <c r="A390" s="1"/>
      <c r="B390" s="1"/>
      <c r="C390" s="1"/>
      <c r="D390" s="1"/>
      <c r="E390" s="1"/>
      <c r="F390" s="1"/>
    </row>
    <row r="391" spans="1:6" ht="12.75" x14ac:dyDescent="0.2">
      <c r="A391" s="1"/>
      <c r="B391" s="1"/>
      <c r="C391" s="1"/>
      <c r="D391" s="1"/>
      <c r="E391" s="1"/>
      <c r="F391" s="1"/>
    </row>
    <row r="392" spans="1:6" ht="12.75" x14ac:dyDescent="0.2">
      <c r="A392" s="1"/>
      <c r="B392" s="1"/>
      <c r="C392" s="1"/>
      <c r="D392" s="1"/>
      <c r="E392" s="1"/>
      <c r="F392" s="1"/>
    </row>
    <row r="393" spans="1:6" ht="12.75" x14ac:dyDescent="0.2">
      <c r="A393" s="1"/>
      <c r="B393" s="1"/>
      <c r="C393" s="1"/>
      <c r="D393" s="1"/>
      <c r="E393" s="1"/>
      <c r="F393" s="1"/>
    </row>
    <row r="394" spans="1:6" ht="12.75" x14ac:dyDescent="0.2">
      <c r="A394" s="1"/>
      <c r="B394" s="1"/>
      <c r="C394" s="1"/>
      <c r="D394" s="1"/>
      <c r="E394" s="1"/>
      <c r="F394" s="1"/>
    </row>
    <row r="395" spans="1:6" ht="12.75" x14ac:dyDescent="0.2">
      <c r="A395" s="1"/>
      <c r="B395" s="1"/>
      <c r="C395" s="1"/>
      <c r="D395" s="1"/>
      <c r="E395" s="1"/>
      <c r="F395" s="1"/>
    </row>
    <row r="396" spans="1:6" ht="12.75" x14ac:dyDescent="0.2">
      <c r="A396" s="1"/>
      <c r="B396" s="1"/>
      <c r="C396" s="1"/>
      <c r="D396" s="1"/>
      <c r="E396" s="1"/>
      <c r="F396" s="1"/>
    </row>
    <row r="397" spans="1:6" ht="12.75" x14ac:dyDescent="0.2">
      <c r="A397" s="1"/>
      <c r="B397" s="1"/>
      <c r="C397" s="1"/>
      <c r="D397" s="1"/>
      <c r="E397" s="1"/>
      <c r="F397" s="1"/>
    </row>
    <row r="398" spans="1:6" ht="12.75" x14ac:dyDescent="0.2">
      <c r="A398" s="1"/>
      <c r="B398" s="1"/>
      <c r="C398" s="1"/>
      <c r="D398" s="1"/>
      <c r="E398" s="1"/>
      <c r="F398" s="1"/>
    </row>
    <row r="399" spans="1:6" ht="12.75" x14ac:dyDescent="0.2">
      <c r="A399" s="1"/>
      <c r="B399" s="1"/>
      <c r="C399" s="1"/>
      <c r="D399" s="1"/>
      <c r="E399" s="1"/>
      <c r="F399" s="1"/>
    </row>
    <row r="400" spans="1:6" ht="12.75" x14ac:dyDescent="0.2">
      <c r="A400" s="1"/>
      <c r="B400" s="1"/>
      <c r="C400" s="1"/>
      <c r="D400" s="1"/>
      <c r="E400" s="1"/>
      <c r="F400" s="1"/>
    </row>
    <row r="401" spans="1:6" ht="12.75" x14ac:dyDescent="0.2">
      <c r="A401" s="1"/>
      <c r="B401" s="1"/>
      <c r="C401" s="1"/>
      <c r="D401" s="1"/>
      <c r="E401" s="1"/>
      <c r="F401" s="1"/>
    </row>
    <row r="402" spans="1:6" ht="12.75" x14ac:dyDescent="0.2">
      <c r="A402" s="1"/>
      <c r="B402" s="1"/>
      <c r="C402" s="1"/>
      <c r="D402" s="1"/>
      <c r="E402" s="1"/>
      <c r="F402" s="1"/>
    </row>
    <row r="403" spans="1:6" ht="12.75" x14ac:dyDescent="0.2">
      <c r="A403" s="1"/>
      <c r="B403" s="1"/>
      <c r="C403" s="1"/>
      <c r="D403" s="1"/>
      <c r="E403" s="1"/>
      <c r="F403" s="1"/>
    </row>
    <row r="404" spans="1:6" ht="12.75" x14ac:dyDescent="0.2">
      <c r="A404" s="1"/>
      <c r="B404" s="1"/>
      <c r="C404" s="1"/>
      <c r="D404" s="1"/>
      <c r="E404" s="1"/>
      <c r="F404" s="1"/>
    </row>
    <row r="405" spans="1:6" ht="12.75" x14ac:dyDescent="0.2">
      <c r="A405" s="1"/>
      <c r="B405" s="1"/>
      <c r="C405" s="1"/>
      <c r="D405" s="1"/>
      <c r="E405" s="1"/>
      <c r="F405" s="1"/>
    </row>
    <row r="406" spans="1:6" ht="12.75" x14ac:dyDescent="0.2">
      <c r="A406" s="1"/>
      <c r="B406" s="1"/>
      <c r="C406" s="1"/>
      <c r="D406" s="1"/>
      <c r="E406" s="1"/>
      <c r="F406" s="1"/>
    </row>
    <row r="407" spans="1:6" ht="12.75" x14ac:dyDescent="0.2">
      <c r="A407" s="1"/>
      <c r="B407" s="1"/>
      <c r="C407" s="1"/>
      <c r="D407" s="1"/>
      <c r="E407" s="1"/>
      <c r="F407" s="1"/>
    </row>
    <row r="408" spans="1:6" ht="12.75" x14ac:dyDescent="0.2">
      <c r="A408" s="1"/>
      <c r="B408" s="1"/>
      <c r="C408" s="1"/>
      <c r="D408" s="1"/>
      <c r="E408" s="1"/>
      <c r="F408" s="1"/>
    </row>
    <row r="409" spans="1:6" ht="12.75" x14ac:dyDescent="0.2">
      <c r="A409" s="1"/>
      <c r="B409" s="1"/>
      <c r="C409" s="1"/>
      <c r="D409" s="1"/>
      <c r="E409" s="1"/>
      <c r="F409" s="1"/>
    </row>
    <row r="410" spans="1:6" ht="12.75" x14ac:dyDescent="0.2">
      <c r="A410" s="1"/>
      <c r="B410" s="1"/>
      <c r="C410" s="1"/>
      <c r="D410" s="1"/>
      <c r="E410" s="1"/>
      <c r="F410" s="1"/>
    </row>
    <row r="411" spans="1:6" ht="12.75" x14ac:dyDescent="0.2">
      <c r="A411" s="1"/>
      <c r="B411" s="1"/>
      <c r="C411" s="1"/>
      <c r="D411" s="1"/>
      <c r="E411" s="1"/>
      <c r="F411" s="1"/>
    </row>
    <row r="412" spans="1:6" ht="12.75" x14ac:dyDescent="0.2">
      <c r="A412" s="1"/>
      <c r="B412" s="1"/>
      <c r="C412" s="1"/>
      <c r="D412" s="1"/>
      <c r="E412" s="1"/>
      <c r="F412" s="1"/>
    </row>
    <row r="413" spans="1:6" ht="12.75" x14ac:dyDescent="0.2">
      <c r="A413" s="1"/>
      <c r="B413" s="1"/>
      <c r="C413" s="1"/>
      <c r="D413" s="1"/>
      <c r="E413" s="1"/>
      <c r="F413" s="1"/>
    </row>
    <row r="414" spans="1:6" ht="12.75" x14ac:dyDescent="0.2">
      <c r="A414" s="1"/>
      <c r="B414" s="1"/>
      <c r="C414" s="1"/>
      <c r="D414" s="1"/>
      <c r="E414" s="1"/>
      <c r="F414" s="1"/>
    </row>
    <row r="415" spans="1:6" ht="12.75" x14ac:dyDescent="0.2">
      <c r="A415" s="1"/>
      <c r="B415" s="1"/>
      <c r="C415" s="1"/>
      <c r="D415" s="1"/>
      <c r="E415" s="1"/>
      <c r="F415" s="1"/>
    </row>
    <row r="416" spans="1:6" ht="12.75" x14ac:dyDescent="0.2">
      <c r="A416" s="1"/>
      <c r="B416" s="1"/>
      <c r="C416" s="1"/>
      <c r="D416" s="1"/>
      <c r="E416" s="1"/>
      <c r="F416" s="1"/>
    </row>
    <row r="417" spans="1:6" ht="12.75" x14ac:dyDescent="0.2">
      <c r="A417" s="1"/>
      <c r="B417" s="1"/>
      <c r="C417" s="1"/>
      <c r="D417" s="1"/>
      <c r="E417" s="1"/>
      <c r="F417" s="1"/>
    </row>
    <row r="418" spans="1:6" ht="12.75" x14ac:dyDescent="0.2">
      <c r="A418" s="1"/>
      <c r="B418" s="1"/>
      <c r="C418" s="1"/>
      <c r="D418" s="1"/>
      <c r="E418" s="1"/>
      <c r="F418" s="1"/>
    </row>
    <row r="419" spans="1:6" ht="12.75" x14ac:dyDescent="0.2">
      <c r="A419" s="1"/>
      <c r="B419" s="1"/>
      <c r="C419" s="1"/>
      <c r="D419" s="1"/>
      <c r="E419" s="1"/>
      <c r="F419" s="1"/>
    </row>
    <row r="420" spans="1:6" ht="12.75" x14ac:dyDescent="0.2">
      <c r="A420" s="1"/>
      <c r="B420" s="1"/>
      <c r="C420" s="1"/>
      <c r="D420" s="1"/>
      <c r="E420" s="1"/>
      <c r="F420" s="1"/>
    </row>
    <row r="421" spans="1:6" ht="12.75" x14ac:dyDescent="0.2">
      <c r="A421" s="1"/>
      <c r="B421" s="1"/>
      <c r="C421" s="1"/>
      <c r="D421" s="1"/>
      <c r="E421" s="1"/>
      <c r="F421" s="1"/>
    </row>
    <row r="422" spans="1:6" ht="12.75" x14ac:dyDescent="0.2">
      <c r="A422" s="1"/>
      <c r="B422" s="1"/>
      <c r="C422" s="1"/>
      <c r="D422" s="1"/>
      <c r="E422" s="1"/>
      <c r="F422" s="1"/>
    </row>
    <row r="423" spans="1:6" ht="12.75" x14ac:dyDescent="0.2">
      <c r="A423" s="1"/>
      <c r="B423" s="1"/>
      <c r="C423" s="1"/>
      <c r="D423" s="1"/>
      <c r="E423" s="1"/>
      <c r="F423" s="1"/>
    </row>
    <row r="424" spans="1:6" ht="12.75" x14ac:dyDescent="0.2">
      <c r="A424" s="1"/>
      <c r="B424" s="1"/>
      <c r="C424" s="1"/>
      <c r="D424" s="1"/>
      <c r="E424" s="1"/>
      <c r="F424" s="1"/>
    </row>
    <row r="425" spans="1:6" ht="12.75" x14ac:dyDescent="0.2">
      <c r="A425" s="1"/>
      <c r="B425" s="1"/>
      <c r="C425" s="1"/>
      <c r="D425" s="1"/>
      <c r="E425" s="1"/>
      <c r="F425" s="1"/>
    </row>
    <row r="426" spans="1:6" ht="12.75" x14ac:dyDescent="0.2">
      <c r="A426" s="1"/>
      <c r="B426" s="1"/>
      <c r="C426" s="1"/>
      <c r="D426" s="1"/>
      <c r="E426" s="1"/>
      <c r="F426" s="1"/>
    </row>
    <row r="427" spans="1:6" ht="12.75" x14ac:dyDescent="0.2">
      <c r="A427" s="1"/>
      <c r="B427" s="1"/>
      <c r="C427" s="1"/>
      <c r="D427" s="1"/>
      <c r="E427" s="1"/>
      <c r="F427" s="1"/>
    </row>
    <row r="428" spans="1:6" ht="12.75" x14ac:dyDescent="0.2">
      <c r="A428" s="1"/>
      <c r="B428" s="1"/>
      <c r="C428" s="1"/>
      <c r="D428" s="1"/>
      <c r="E428" s="1"/>
      <c r="F428" s="1"/>
    </row>
    <row r="429" spans="1:6" ht="12.75" x14ac:dyDescent="0.2">
      <c r="A429" s="1"/>
      <c r="B429" s="1"/>
      <c r="C429" s="1"/>
      <c r="D429" s="1"/>
      <c r="E429" s="1"/>
      <c r="F429" s="1"/>
    </row>
    <row r="430" spans="1:6" ht="12.75" x14ac:dyDescent="0.2">
      <c r="A430" s="1"/>
      <c r="B430" s="1"/>
      <c r="C430" s="1"/>
      <c r="D430" s="1"/>
      <c r="E430" s="1"/>
      <c r="F430" s="1"/>
    </row>
    <row r="431" spans="1:6" ht="12.75" x14ac:dyDescent="0.2">
      <c r="A431" s="1"/>
      <c r="B431" s="1"/>
      <c r="C431" s="1"/>
      <c r="D431" s="1"/>
      <c r="E431" s="1"/>
      <c r="F431" s="1"/>
    </row>
    <row r="432" spans="1:6" ht="12.75" x14ac:dyDescent="0.2">
      <c r="A432" s="1"/>
      <c r="B432" s="1"/>
      <c r="C432" s="1"/>
      <c r="D432" s="1"/>
      <c r="E432" s="1"/>
      <c r="F432" s="1"/>
    </row>
    <row r="433" spans="1:6" ht="12.75" x14ac:dyDescent="0.2">
      <c r="A433" s="1"/>
      <c r="B433" s="1"/>
      <c r="C433" s="1"/>
      <c r="D433" s="1"/>
      <c r="E433" s="1"/>
      <c r="F433" s="1"/>
    </row>
    <row r="434" spans="1:6" ht="12.75" x14ac:dyDescent="0.2">
      <c r="A434" s="1"/>
      <c r="B434" s="1"/>
      <c r="C434" s="1"/>
      <c r="D434" s="1"/>
      <c r="E434" s="1"/>
      <c r="F434" s="1"/>
    </row>
    <row r="435" spans="1:6" ht="12.75" x14ac:dyDescent="0.2">
      <c r="A435" s="1"/>
      <c r="B435" s="1"/>
      <c r="C435" s="1"/>
      <c r="D435" s="1"/>
      <c r="E435" s="1"/>
      <c r="F435" s="1"/>
    </row>
    <row r="436" spans="1:6" ht="12.75" x14ac:dyDescent="0.2">
      <c r="A436" s="1"/>
      <c r="B436" s="1"/>
      <c r="C436" s="1"/>
      <c r="D436" s="1"/>
      <c r="E436" s="1"/>
      <c r="F436" s="1"/>
    </row>
    <row r="437" spans="1:6" ht="12.75" x14ac:dyDescent="0.2">
      <c r="A437" s="1"/>
      <c r="B437" s="1"/>
      <c r="C437" s="1"/>
      <c r="D437" s="1"/>
      <c r="E437" s="1"/>
      <c r="F437" s="1"/>
    </row>
    <row r="438" spans="1:6" ht="12.75" x14ac:dyDescent="0.2">
      <c r="A438" s="1"/>
      <c r="B438" s="1"/>
      <c r="C438" s="1"/>
      <c r="D438" s="1"/>
      <c r="E438" s="1"/>
      <c r="F438" s="1"/>
    </row>
    <row r="439" spans="1:6" ht="12.75" x14ac:dyDescent="0.2">
      <c r="A439" s="1"/>
      <c r="B439" s="1"/>
      <c r="C439" s="1"/>
      <c r="D439" s="1"/>
      <c r="E439" s="1"/>
      <c r="F439" s="1"/>
    </row>
    <row r="440" spans="1:6" ht="12.75" x14ac:dyDescent="0.2">
      <c r="A440" s="1"/>
      <c r="B440" s="1"/>
      <c r="C440" s="1"/>
      <c r="D440" s="1"/>
      <c r="E440" s="1"/>
      <c r="F440" s="1"/>
    </row>
    <row r="441" spans="1:6" ht="12.75" x14ac:dyDescent="0.2">
      <c r="A441" s="1"/>
      <c r="B441" s="1"/>
      <c r="C441" s="1"/>
      <c r="D441" s="1"/>
      <c r="E441" s="1"/>
      <c r="F441" s="1"/>
    </row>
    <row r="442" spans="1:6" ht="12.75" x14ac:dyDescent="0.2">
      <c r="A442" s="1"/>
      <c r="B442" s="1"/>
      <c r="C442" s="1"/>
      <c r="D442" s="1"/>
      <c r="E442" s="1"/>
      <c r="F442" s="1"/>
    </row>
    <row r="443" spans="1:6" ht="12.75" x14ac:dyDescent="0.2">
      <c r="A443" s="1"/>
      <c r="B443" s="1"/>
      <c r="C443" s="1"/>
      <c r="D443" s="1"/>
      <c r="E443" s="1"/>
      <c r="F443" s="1"/>
    </row>
    <row r="444" spans="1:6" ht="12.75" x14ac:dyDescent="0.2">
      <c r="A444" s="1"/>
      <c r="B444" s="1"/>
      <c r="C444" s="1"/>
      <c r="D444" s="1"/>
      <c r="E444" s="1"/>
      <c r="F444" s="1"/>
    </row>
    <row r="445" spans="1:6" ht="12.75" x14ac:dyDescent="0.2">
      <c r="A445" s="1"/>
      <c r="B445" s="1"/>
      <c r="C445" s="1"/>
      <c r="D445" s="1"/>
      <c r="E445" s="1"/>
      <c r="F445" s="1"/>
    </row>
    <row r="446" spans="1:6" ht="12.75" x14ac:dyDescent="0.2">
      <c r="A446" s="1"/>
      <c r="B446" s="1"/>
      <c r="C446" s="1"/>
      <c r="D446" s="1"/>
      <c r="E446" s="1"/>
      <c r="F446" s="1"/>
    </row>
    <row r="447" spans="1:6" ht="12.75" x14ac:dyDescent="0.2">
      <c r="A447" s="1"/>
      <c r="B447" s="1"/>
      <c r="C447" s="1"/>
      <c r="D447" s="1"/>
      <c r="E447" s="1"/>
      <c r="F447" s="1"/>
    </row>
    <row r="448" spans="1:6" ht="12.75" x14ac:dyDescent="0.2">
      <c r="A448" s="1"/>
      <c r="B448" s="1"/>
      <c r="C448" s="1"/>
      <c r="D448" s="1"/>
      <c r="E448" s="1"/>
      <c r="F448" s="1"/>
    </row>
    <row r="449" spans="1:6" ht="12.75" x14ac:dyDescent="0.2">
      <c r="A449" s="1"/>
      <c r="B449" s="1"/>
      <c r="C449" s="1"/>
      <c r="D449" s="1"/>
      <c r="E449" s="1"/>
      <c r="F449" s="1"/>
    </row>
    <row r="450" spans="1:6" ht="12.75" x14ac:dyDescent="0.2">
      <c r="A450" s="1"/>
      <c r="B450" s="1"/>
      <c r="C450" s="1"/>
      <c r="D450" s="1"/>
      <c r="E450" s="1"/>
      <c r="F450" s="1"/>
    </row>
    <row r="451" spans="1:6" ht="12.75" x14ac:dyDescent="0.2">
      <c r="A451" s="1"/>
      <c r="B451" s="1"/>
      <c r="C451" s="1"/>
      <c r="D451" s="1"/>
      <c r="E451" s="1"/>
      <c r="F451" s="1"/>
    </row>
    <row r="452" spans="1:6" ht="12.75" x14ac:dyDescent="0.2">
      <c r="A452" s="1"/>
      <c r="B452" s="1"/>
      <c r="C452" s="1"/>
      <c r="D452" s="1"/>
      <c r="E452" s="1"/>
      <c r="F452" s="1"/>
    </row>
    <row r="453" spans="1:6" ht="12.75" x14ac:dyDescent="0.2">
      <c r="A453" s="1"/>
      <c r="B453" s="1"/>
      <c r="C453" s="1"/>
      <c r="D453" s="1"/>
      <c r="E453" s="1"/>
      <c r="F453" s="1"/>
    </row>
    <row r="454" spans="1:6" ht="12.75" x14ac:dyDescent="0.2">
      <c r="A454" s="1"/>
      <c r="B454" s="1"/>
      <c r="C454" s="1"/>
      <c r="D454" s="1"/>
      <c r="E454" s="1"/>
      <c r="F454" s="1"/>
    </row>
    <row r="455" spans="1:6" ht="12.75" x14ac:dyDescent="0.2">
      <c r="A455" s="1"/>
      <c r="B455" s="1"/>
      <c r="C455" s="1"/>
      <c r="D455" s="1"/>
      <c r="E455" s="1"/>
      <c r="F455" s="1"/>
    </row>
    <row r="456" spans="1:6" ht="12.75" x14ac:dyDescent="0.2">
      <c r="A456" s="1"/>
      <c r="B456" s="1"/>
      <c r="C456" s="1"/>
      <c r="D456" s="1"/>
      <c r="E456" s="1"/>
      <c r="F456" s="1"/>
    </row>
    <row r="457" spans="1:6" ht="12.75" x14ac:dyDescent="0.2">
      <c r="A457" s="1"/>
      <c r="B457" s="1"/>
      <c r="C457" s="1"/>
      <c r="D457" s="1"/>
      <c r="E457" s="1"/>
      <c r="F457" s="1"/>
    </row>
    <row r="458" spans="1:6" ht="12.75" x14ac:dyDescent="0.2">
      <c r="A458" s="1"/>
      <c r="B458" s="1"/>
      <c r="C458" s="1"/>
      <c r="D458" s="1"/>
      <c r="E458" s="1"/>
      <c r="F458" s="1"/>
    </row>
    <row r="459" spans="1:6" ht="12.75" x14ac:dyDescent="0.2">
      <c r="A459" s="1"/>
      <c r="B459" s="1"/>
      <c r="C459" s="1"/>
      <c r="D459" s="1"/>
      <c r="E459" s="1"/>
      <c r="F459" s="1"/>
    </row>
    <row r="460" spans="1:6" ht="12.75" x14ac:dyDescent="0.2">
      <c r="A460" s="1"/>
      <c r="B460" s="1"/>
      <c r="C460" s="1"/>
      <c r="D460" s="1"/>
      <c r="E460" s="1"/>
      <c r="F460" s="1"/>
    </row>
    <row r="461" spans="1:6" ht="12.75" x14ac:dyDescent="0.2">
      <c r="A461" s="1"/>
      <c r="B461" s="1"/>
      <c r="C461" s="1"/>
      <c r="D461" s="1"/>
      <c r="E461" s="1"/>
      <c r="F461" s="1"/>
    </row>
    <row r="462" spans="1:6" ht="12.75" x14ac:dyDescent="0.2">
      <c r="A462" s="1"/>
      <c r="B462" s="1"/>
      <c r="C462" s="1"/>
      <c r="D462" s="1"/>
      <c r="E462" s="1"/>
      <c r="F462" s="1"/>
    </row>
    <row r="463" spans="1:6" ht="12.75" x14ac:dyDescent="0.2">
      <c r="A463" s="1"/>
      <c r="B463" s="1"/>
      <c r="C463" s="1"/>
      <c r="D463" s="1"/>
      <c r="E463" s="1"/>
      <c r="F463" s="1"/>
    </row>
    <row r="464" spans="1:6" ht="12.75" x14ac:dyDescent="0.2">
      <c r="A464" s="1"/>
      <c r="B464" s="1"/>
      <c r="C464" s="1"/>
      <c r="D464" s="1"/>
      <c r="E464" s="1"/>
      <c r="F464" s="1"/>
    </row>
    <row r="465" spans="1:6" ht="12.75" x14ac:dyDescent="0.2">
      <c r="A465" s="1"/>
      <c r="B465" s="1"/>
      <c r="C465" s="1"/>
      <c r="D465" s="1"/>
      <c r="E465" s="1"/>
      <c r="F465" s="1"/>
    </row>
    <row r="466" spans="1:6" ht="12.75" x14ac:dyDescent="0.2">
      <c r="A466" s="1"/>
      <c r="B466" s="1"/>
      <c r="C466" s="1"/>
      <c r="D466" s="1"/>
      <c r="E466" s="1"/>
      <c r="F466" s="1"/>
    </row>
    <row r="467" spans="1:6" ht="12.75" x14ac:dyDescent="0.2">
      <c r="A467" s="1"/>
      <c r="B467" s="1"/>
      <c r="C467" s="1"/>
      <c r="D467" s="1"/>
      <c r="E467" s="1"/>
      <c r="F467" s="1"/>
    </row>
    <row r="468" spans="1:6" ht="12.75" x14ac:dyDescent="0.2">
      <c r="A468" s="1"/>
      <c r="B468" s="1"/>
      <c r="C468" s="1"/>
      <c r="D468" s="1"/>
      <c r="E468" s="1"/>
      <c r="F468" s="1"/>
    </row>
    <row r="469" spans="1:6" ht="12.75" x14ac:dyDescent="0.2">
      <c r="A469" s="1"/>
      <c r="B469" s="1"/>
      <c r="C469" s="1"/>
      <c r="D469" s="1"/>
      <c r="E469" s="1"/>
      <c r="F469" s="1"/>
    </row>
    <row r="470" spans="1:6" ht="12.75" x14ac:dyDescent="0.2">
      <c r="A470" s="1"/>
      <c r="B470" s="1"/>
      <c r="C470" s="1"/>
      <c r="D470" s="1"/>
      <c r="E470" s="1"/>
      <c r="F470" s="1"/>
    </row>
    <row r="471" spans="1:6" ht="12.75" x14ac:dyDescent="0.2">
      <c r="A471" s="1"/>
      <c r="B471" s="1"/>
      <c r="C471" s="1"/>
      <c r="D471" s="1"/>
      <c r="E471" s="1"/>
      <c r="F471" s="1"/>
    </row>
    <row r="472" spans="1:6" ht="12.75" x14ac:dyDescent="0.2">
      <c r="A472" s="1"/>
      <c r="B472" s="1"/>
      <c r="C472" s="1"/>
      <c r="D472" s="1"/>
      <c r="E472" s="1"/>
      <c r="F472" s="1"/>
    </row>
    <row r="473" spans="1:6" ht="12.75" x14ac:dyDescent="0.2">
      <c r="A473" s="1"/>
      <c r="B473" s="1"/>
      <c r="C473" s="1"/>
      <c r="D473" s="1"/>
      <c r="E473" s="1"/>
      <c r="F473" s="1"/>
    </row>
    <row r="474" spans="1:6" ht="12.75" x14ac:dyDescent="0.2">
      <c r="A474" s="1"/>
      <c r="B474" s="1"/>
      <c r="C474" s="1"/>
      <c r="D474" s="1"/>
      <c r="E474" s="1"/>
      <c r="F474" s="1"/>
    </row>
    <row r="475" spans="1:6" ht="12.75" x14ac:dyDescent="0.2">
      <c r="A475" s="1"/>
      <c r="B475" s="1"/>
      <c r="C475" s="1"/>
      <c r="D475" s="1"/>
      <c r="E475" s="1"/>
      <c r="F475" s="1"/>
    </row>
    <row r="476" spans="1:6" ht="12.75" x14ac:dyDescent="0.2">
      <c r="A476" s="1"/>
      <c r="B476" s="1"/>
      <c r="C476" s="1"/>
      <c r="D476" s="1"/>
      <c r="E476" s="1"/>
      <c r="F476" s="1"/>
    </row>
    <row r="477" spans="1:6" ht="12.75" x14ac:dyDescent="0.2">
      <c r="A477" s="1"/>
      <c r="B477" s="1"/>
      <c r="C477" s="1"/>
      <c r="D477" s="1"/>
      <c r="E477" s="1"/>
      <c r="F477" s="1"/>
    </row>
    <row r="478" spans="1:6" ht="12.75" x14ac:dyDescent="0.2">
      <c r="A478" s="1"/>
      <c r="B478" s="1"/>
      <c r="C478" s="1"/>
      <c r="D478" s="1"/>
      <c r="E478" s="1"/>
      <c r="F478" s="1"/>
    </row>
    <row r="479" spans="1:6" ht="12.75" x14ac:dyDescent="0.2">
      <c r="A479" s="1"/>
      <c r="B479" s="1"/>
      <c r="C479" s="1"/>
      <c r="D479" s="1"/>
      <c r="E479" s="1"/>
      <c r="F479" s="1"/>
    </row>
    <row r="480" spans="1:6" ht="12.75" x14ac:dyDescent="0.2">
      <c r="A480" s="1"/>
      <c r="B480" s="1"/>
      <c r="C480" s="1"/>
      <c r="D480" s="1"/>
      <c r="E480" s="1"/>
      <c r="F480" s="1"/>
    </row>
    <row r="481" spans="1:6" ht="12.75" x14ac:dyDescent="0.2">
      <c r="A481" s="1"/>
      <c r="B481" s="1"/>
      <c r="C481" s="1"/>
      <c r="D481" s="1"/>
      <c r="E481" s="1"/>
      <c r="F481" s="1"/>
    </row>
    <row r="482" spans="1:6" ht="12.75" x14ac:dyDescent="0.2">
      <c r="A482" s="1"/>
      <c r="B482" s="1"/>
      <c r="C482" s="1"/>
      <c r="D482" s="1"/>
      <c r="E482" s="1"/>
      <c r="F482" s="1"/>
    </row>
    <row r="483" spans="1:6" ht="12.75" x14ac:dyDescent="0.2">
      <c r="A483" s="1"/>
      <c r="B483" s="1"/>
      <c r="C483" s="1"/>
      <c r="D483" s="1"/>
      <c r="E483" s="1"/>
      <c r="F483" s="1"/>
    </row>
    <row r="484" spans="1:6" ht="12.75" x14ac:dyDescent="0.2">
      <c r="A484" s="1"/>
      <c r="B484" s="1"/>
      <c r="C484" s="1"/>
      <c r="D484" s="1"/>
      <c r="E484" s="1"/>
      <c r="F484" s="1"/>
    </row>
    <row r="485" spans="1:6" ht="12.75" x14ac:dyDescent="0.2">
      <c r="A485" s="1"/>
      <c r="B485" s="1"/>
      <c r="C485" s="1"/>
      <c r="D485" s="1"/>
      <c r="E485" s="1"/>
      <c r="F485" s="1"/>
    </row>
    <row r="486" spans="1:6" ht="12.75" x14ac:dyDescent="0.2">
      <c r="A486" s="1"/>
      <c r="B486" s="1"/>
      <c r="C486" s="1"/>
      <c r="D486" s="1"/>
      <c r="E486" s="1"/>
      <c r="F486" s="1"/>
    </row>
    <row r="487" spans="1:6" ht="12.75" x14ac:dyDescent="0.2">
      <c r="A487" s="1"/>
      <c r="B487" s="1"/>
      <c r="C487" s="1"/>
      <c r="D487" s="1"/>
      <c r="E487" s="1"/>
      <c r="F487" s="1"/>
    </row>
    <row r="488" spans="1:6" ht="12.75" x14ac:dyDescent="0.2">
      <c r="A488" s="1"/>
      <c r="B488" s="1"/>
      <c r="C488" s="1"/>
      <c r="D488" s="1"/>
      <c r="E488" s="1"/>
      <c r="F488" s="1"/>
    </row>
    <row r="489" spans="1:6" ht="12.75" x14ac:dyDescent="0.2">
      <c r="A489" s="1"/>
      <c r="B489" s="1"/>
      <c r="C489" s="1"/>
      <c r="D489" s="1"/>
      <c r="E489" s="1"/>
      <c r="F489" s="1"/>
    </row>
    <row r="490" spans="1:6" ht="12.75" x14ac:dyDescent="0.2">
      <c r="A490" s="1"/>
      <c r="B490" s="1"/>
      <c r="C490" s="1"/>
      <c r="D490" s="1"/>
      <c r="E490" s="1"/>
      <c r="F490" s="1"/>
    </row>
    <row r="491" spans="1:6" ht="12.75" x14ac:dyDescent="0.2">
      <c r="A491" s="1"/>
      <c r="B491" s="1"/>
      <c r="C491" s="1"/>
      <c r="D491" s="1"/>
      <c r="E491" s="1"/>
      <c r="F491" s="1"/>
    </row>
    <row r="492" spans="1:6" ht="12.75" x14ac:dyDescent="0.2">
      <c r="A492" s="1"/>
      <c r="B492" s="1"/>
      <c r="C492" s="1"/>
      <c r="D492" s="1"/>
      <c r="E492" s="1"/>
      <c r="F492" s="1"/>
    </row>
    <row r="493" spans="1:6" ht="12.75" x14ac:dyDescent="0.2">
      <c r="A493" s="1"/>
      <c r="B493" s="1"/>
      <c r="C493" s="1"/>
      <c r="D493" s="1"/>
      <c r="E493" s="1"/>
      <c r="F493" s="1"/>
    </row>
    <row r="494" spans="1:6" ht="12.75" x14ac:dyDescent="0.2">
      <c r="A494" s="1"/>
      <c r="B494" s="1"/>
      <c r="C494" s="1"/>
      <c r="D494" s="1"/>
      <c r="E494" s="1"/>
      <c r="F494" s="1"/>
    </row>
    <row r="495" spans="1:6" ht="12.75" x14ac:dyDescent="0.2">
      <c r="A495" s="1"/>
      <c r="B495" s="1"/>
      <c r="C495" s="1"/>
      <c r="D495" s="1"/>
      <c r="E495" s="1"/>
      <c r="F495" s="1"/>
    </row>
    <row r="496" spans="1:6" ht="12.75" x14ac:dyDescent="0.2">
      <c r="A496" s="1"/>
      <c r="B496" s="1"/>
      <c r="C496" s="1"/>
      <c r="D496" s="1"/>
      <c r="E496" s="1"/>
      <c r="F496" s="1"/>
    </row>
    <row r="497" spans="1:6" ht="12.75" x14ac:dyDescent="0.2">
      <c r="A497" s="1"/>
      <c r="B497" s="1"/>
      <c r="C497" s="1"/>
      <c r="D497" s="1"/>
      <c r="E497" s="1"/>
      <c r="F497" s="1"/>
    </row>
    <row r="498" spans="1:6" ht="12.75" x14ac:dyDescent="0.2">
      <c r="A498" s="1"/>
      <c r="B498" s="1"/>
      <c r="C498" s="1"/>
      <c r="D498" s="1"/>
      <c r="E498" s="1"/>
      <c r="F498" s="1"/>
    </row>
    <row r="499" spans="1:6" ht="12.75" x14ac:dyDescent="0.2">
      <c r="A499" s="1"/>
      <c r="B499" s="1"/>
      <c r="C499" s="1"/>
      <c r="D499" s="1"/>
      <c r="E499" s="1"/>
      <c r="F499" s="1"/>
    </row>
    <row r="500" spans="1:6" ht="12.75" x14ac:dyDescent="0.2">
      <c r="A500" s="1"/>
      <c r="B500" s="1"/>
      <c r="C500" s="1"/>
      <c r="D500" s="1"/>
      <c r="E500" s="1"/>
      <c r="F500" s="1"/>
    </row>
    <row r="501" spans="1:6" ht="12.75" x14ac:dyDescent="0.2">
      <c r="A501" s="1"/>
      <c r="B501" s="1"/>
      <c r="C501" s="1"/>
      <c r="D501" s="1"/>
      <c r="E501" s="1"/>
      <c r="F501" s="1"/>
    </row>
    <row r="502" spans="1:6" ht="12.75" x14ac:dyDescent="0.2">
      <c r="A502" s="1"/>
      <c r="B502" s="1"/>
      <c r="C502" s="1"/>
      <c r="D502" s="1"/>
      <c r="E502" s="1"/>
      <c r="F502" s="1"/>
    </row>
    <row r="503" spans="1:6" ht="12.75" x14ac:dyDescent="0.2">
      <c r="A503" s="1"/>
      <c r="B503" s="1"/>
      <c r="C503" s="1"/>
      <c r="D503" s="1"/>
      <c r="E503" s="1"/>
      <c r="F503" s="1"/>
    </row>
    <row r="504" spans="1:6" ht="12.75" x14ac:dyDescent="0.2">
      <c r="A504" s="1"/>
      <c r="B504" s="1"/>
      <c r="C504" s="1"/>
      <c r="D504" s="1"/>
      <c r="E504" s="1"/>
      <c r="F504" s="1"/>
    </row>
    <row r="505" spans="1:6" ht="12.75" x14ac:dyDescent="0.2">
      <c r="A505" s="1"/>
      <c r="B505" s="1"/>
      <c r="C505" s="1"/>
      <c r="D505" s="1"/>
      <c r="E505" s="1"/>
      <c r="F505" s="1"/>
    </row>
    <row r="506" spans="1:6" ht="12.75" x14ac:dyDescent="0.2">
      <c r="A506" s="1"/>
      <c r="B506" s="1"/>
      <c r="C506" s="1"/>
      <c r="D506" s="1"/>
      <c r="E506" s="1"/>
      <c r="F506" s="1"/>
    </row>
    <row r="507" spans="1:6" ht="12.75" x14ac:dyDescent="0.2">
      <c r="A507" s="1"/>
      <c r="B507" s="1"/>
      <c r="C507" s="1"/>
      <c r="D507" s="1"/>
      <c r="E507" s="1"/>
      <c r="F507" s="1"/>
    </row>
    <row r="508" spans="1:6" ht="12.75" x14ac:dyDescent="0.2">
      <c r="A508" s="1"/>
      <c r="B508" s="1"/>
      <c r="C508" s="1"/>
      <c r="D508" s="1"/>
      <c r="E508" s="1"/>
      <c r="F508" s="1"/>
    </row>
    <row r="509" spans="1:6" ht="12.75" x14ac:dyDescent="0.2">
      <c r="A509" s="1"/>
      <c r="B509" s="1"/>
      <c r="C509" s="1"/>
      <c r="D509" s="1"/>
      <c r="E509" s="1"/>
      <c r="F509" s="1"/>
    </row>
    <row r="510" spans="1:6" ht="12.75" x14ac:dyDescent="0.2">
      <c r="A510" s="1"/>
      <c r="B510" s="1"/>
      <c r="C510" s="1"/>
      <c r="D510" s="1"/>
      <c r="E510" s="1"/>
      <c r="F510" s="1"/>
    </row>
    <row r="511" spans="1:6" ht="12.75" x14ac:dyDescent="0.2">
      <c r="A511" s="1"/>
      <c r="B511" s="1"/>
      <c r="C511" s="1"/>
      <c r="D511" s="1"/>
      <c r="E511" s="1"/>
      <c r="F511" s="1"/>
    </row>
    <row r="512" spans="1:6" ht="12.75" x14ac:dyDescent="0.2">
      <c r="A512" s="1"/>
      <c r="B512" s="1"/>
      <c r="C512" s="1"/>
      <c r="D512" s="1"/>
      <c r="E512" s="1"/>
      <c r="F512" s="1"/>
    </row>
    <row r="513" spans="1:6" ht="12.75" x14ac:dyDescent="0.2">
      <c r="A513" s="1"/>
      <c r="B513" s="1"/>
      <c r="C513" s="1"/>
      <c r="D513" s="1"/>
      <c r="E513" s="1"/>
      <c r="F513" s="1"/>
    </row>
    <row r="514" spans="1:6" ht="12.75" x14ac:dyDescent="0.2">
      <c r="A514" s="1"/>
      <c r="B514" s="1"/>
      <c r="C514" s="1"/>
      <c r="D514" s="1"/>
      <c r="E514" s="1"/>
      <c r="F514" s="1"/>
    </row>
    <row r="515" spans="1:6" ht="12.75" x14ac:dyDescent="0.2">
      <c r="A515" s="1"/>
      <c r="B515" s="1"/>
      <c r="C515" s="1"/>
      <c r="D515" s="1"/>
      <c r="E515" s="1"/>
      <c r="F515" s="1"/>
    </row>
    <row r="516" spans="1:6" ht="12.75" x14ac:dyDescent="0.2">
      <c r="A516" s="1"/>
      <c r="B516" s="1"/>
      <c r="C516" s="1"/>
      <c r="D516" s="1"/>
      <c r="E516" s="1"/>
      <c r="F516" s="1"/>
    </row>
    <row r="517" spans="1:6" ht="12.75" x14ac:dyDescent="0.2">
      <c r="A517" s="1"/>
      <c r="B517" s="1"/>
      <c r="C517" s="1"/>
      <c r="D517" s="1"/>
      <c r="E517" s="1"/>
      <c r="F517" s="1"/>
    </row>
    <row r="518" spans="1:6" ht="12.75" x14ac:dyDescent="0.2">
      <c r="A518" s="1"/>
      <c r="B518" s="1"/>
      <c r="C518" s="1"/>
      <c r="D518" s="1"/>
      <c r="E518" s="1"/>
      <c r="F518" s="1"/>
    </row>
    <row r="519" spans="1:6" ht="12.75" x14ac:dyDescent="0.2">
      <c r="A519" s="1"/>
      <c r="B519" s="1"/>
      <c r="C519" s="1"/>
      <c r="D519" s="1"/>
      <c r="E519" s="1"/>
      <c r="F519" s="1"/>
    </row>
    <row r="520" spans="1:6" ht="12.75" x14ac:dyDescent="0.2">
      <c r="A520" s="1"/>
      <c r="B520" s="1"/>
      <c r="C520" s="1"/>
      <c r="D520" s="1"/>
      <c r="E520" s="1"/>
      <c r="F520" s="1"/>
    </row>
    <row r="521" spans="1:6" ht="12.75" x14ac:dyDescent="0.2">
      <c r="A521" s="1"/>
      <c r="B521" s="1"/>
      <c r="C521" s="1"/>
      <c r="D521" s="1"/>
      <c r="E521" s="1"/>
      <c r="F521" s="1"/>
    </row>
    <row r="522" spans="1:6" ht="12.75" x14ac:dyDescent="0.2">
      <c r="A522" s="1"/>
      <c r="B522" s="1"/>
      <c r="C522" s="1"/>
      <c r="D522" s="1"/>
      <c r="E522" s="1"/>
      <c r="F522" s="1"/>
    </row>
    <row r="523" spans="1:6" ht="12.75" x14ac:dyDescent="0.2">
      <c r="A523" s="1"/>
      <c r="B523" s="1"/>
      <c r="C523" s="1"/>
      <c r="D523" s="1"/>
      <c r="E523" s="1"/>
      <c r="F523" s="1"/>
    </row>
    <row r="524" spans="1:6" ht="12.75" x14ac:dyDescent="0.2">
      <c r="A524" s="1"/>
      <c r="B524" s="1"/>
      <c r="C524" s="1"/>
      <c r="D524" s="1"/>
      <c r="E524" s="1"/>
      <c r="F524" s="1"/>
    </row>
    <row r="525" spans="1:6" ht="12.75" x14ac:dyDescent="0.2">
      <c r="A525" s="1"/>
      <c r="B525" s="1"/>
      <c r="C525" s="1"/>
      <c r="D525" s="1"/>
      <c r="E525" s="1"/>
      <c r="F525" s="1"/>
    </row>
    <row r="526" spans="1:6" ht="12.75" x14ac:dyDescent="0.2">
      <c r="A526" s="1"/>
      <c r="B526" s="1"/>
      <c r="C526" s="1"/>
      <c r="D526" s="1"/>
      <c r="E526" s="1"/>
      <c r="F526" s="1"/>
    </row>
    <row r="527" spans="1:6" ht="12.75" x14ac:dyDescent="0.2">
      <c r="A527" s="1"/>
      <c r="B527" s="1"/>
      <c r="C527" s="1"/>
      <c r="D527" s="1"/>
      <c r="E527" s="1"/>
      <c r="F527" s="1"/>
    </row>
    <row r="528" spans="1:6" ht="12.75" x14ac:dyDescent="0.2">
      <c r="A528" s="1"/>
      <c r="B528" s="1"/>
      <c r="C528" s="1"/>
      <c r="D528" s="1"/>
      <c r="E528" s="1"/>
      <c r="F528" s="1"/>
    </row>
    <row r="529" spans="1:6" ht="12.75" x14ac:dyDescent="0.2">
      <c r="A529" s="1"/>
      <c r="B529" s="1"/>
      <c r="C529" s="1"/>
      <c r="D529" s="1"/>
      <c r="E529" s="1"/>
      <c r="F529" s="1"/>
    </row>
    <row r="530" spans="1:6" ht="12.75" x14ac:dyDescent="0.2">
      <c r="A530" s="1"/>
      <c r="B530" s="1"/>
      <c r="C530" s="1"/>
      <c r="D530" s="1"/>
      <c r="E530" s="1"/>
      <c r="F530" s="1"/>
    </row>
    <row r="531" spans="1:6" ht="12.75" x14ac:dyDescent="0.2">
      <c r="A531" s="1"/>
      <c r="B531" s="1"/>
      <c r="C531" s="1"/>
      <c r="D531" s="1"/>
      <c r="E531" s="1"/>
      <c r="F531" s="1"/>
    </row>
    <row r="532" spans="1:6" ht="12.75" x14ac:dyDescent="0.2">
      <c r="A532" s="1"/>
      <c r="B532" s="1"/>
      <c r="C532" s="1"/>
      <c r="D532" s="1"/>
      <c r="E532" s="1"/>
      <c r="F532" s="1"/>
    </row>
    <row r="533" spans="1:6" ht="12.75" x14ac:dyDescent="0.2">
      <c r="A533" s="1"/>
      <c r="B533" s="1"/>
      <c r="C533" s="1"/>
      <c r="D533" s="1"/>
      <c r="E533" s="1"/>
      <c r="F533" s="1"/>
    </row>
    <row r="534" spans="1:6" ht="12.75" x14ac:dyDescent="0.2">
      <c r="A534" s="1"/>
      <c r="B534" s="1"/>
      <c r="C534" s="1"/>
      <c r="D534" s="1"/>
      <c r="E534" s="1"/>
      <c r="F534" s="1"/>
    </row>
    <row r="535" spans="1:6" ht="12.75" x14ac:dyDescent="0.2">
      <c r="A535" s="1"/>
      <c r="B535" s="1"/>
      <c r="C535" s="1"/>
      <c r="D535" s="1"/>
      <c r="E535" s="1"/>
      <c r="F535" s="1"/>
    </row>
    <row r="536" spans="1:6" ht="12.75" x14ac:dyDescent="0.2">
      <c r="A536" s="1"/>
      <c r="B536" s="1"/>
      <c r="C536" s="1"/>
      <c r="D536" s="1"/>
      <c r="E536" s="1"/>
      <c r="F536" s="1"/>
    </row>
    <row r="537" spans="1:6" ht="12.75" x14ac:dyDescent="0.2">
      <c r="A537" s="1"/>
      <c r="B537" s="1"/>
      <c r="C537" s="1"/>
      <c r="D537" s="1"/>
      <c r="E537" s="1"/>
      <c r="F537" s="1"/>
    </row>
    <row r="538" spans="1:6" ht="12.75" x14ac:dyDescent="0.2">
      <c r="A538" s="1"/>
      <c r="B538" s="1"/>
      <c r="C538" s="1"/>
      <c r="D538" s="1"/>
      <c r="E538" s="1"/>
      <c r="F538" s="1"/>
    </row>
    <row r="539" spans="1:6" ht="12.75" x14ac:dyDescent="0.2">
      <c r="A539" s="1"/>
      <c r="B539" s="1"/>
      <c r="C539" s="1"/>
      <c r="D539" s="1"/>
      <c r="E539" s="1"/>
      <c r="F539" s="1"/>
    </row>
    <row r="540" spans="1:6" ht="12.75" x14ac:dyDescent="0.2">
      <c r="A540" s="1"/>
      <c r="B540" s="1"/>
      <c r="C540" s="1"/>
      <c r="D540" s="1"/>
      <c r="E540" s="1"/>
      <c r="F540" s="1"/>
    </row>
    <row r="541" spans="1:6" ht="12.75" x14ac:dyDescent="0.2">
      <c r="A541" s="1"/>
      <c r="B541" s="1"/>
      <c r="C541" s="1"/>
      <c r="D541" s="1"/>
      <c r="E541" s="1"/>
      <c r="F541" s="1"/>
    </row>
    <row r="542" spans="1:6" ht="12.75" x14ac:dyDescent="0.2">
      <c r="A542" s="1"/>
      <c r="B542" s="1"/>
      <c r="C542" s="1"/>
      <c r="D542" s="1"/>
      <c r="E542" s="1"/>
      <c r="F542" s="1"/>
    </row>
    <row r="543" spans="1:6" ht="12.75" x14ac:dyDescent="0.2">
      <c r="A543" s="1"/>
      <c r="B543" s="1"/>
      <c r="C543" s="1"/>
      <c r="D543" s="1"/>
      <c r="E543" s="1"/>
      <c r="F543" s="1"/>
    </row>
    <row r="544" spans="1:6" ht="12.75" x14ac:dyDescent="0.2">
      <c r="A544" s="1"/>
      <c r="B544" s="1"/>
      <c r="C544" s="1"/>
      <c r="D544" s="1"/>
      <c r="E544" s="1"/>
      <c r="F544" s="1"/>
    </row>
    <row r="545" spans="1:6" ht="12.75" x14ac:dyDescent="0.2">
      <c r="A545" s="1"/>
      <c r="B545" s="1"/>
      <c r="C545" s="1"/>
      <c r="D545" s="1"/>
      <c r="E545" s="1"/>
      <c r="F545" s="1"/>
    </row>
    <row r="546" spans="1:6" ht="12.75" x14ac:dyDescent="0.2">
      <c r="A546" s="1"/>
      <c r="B546" s="1"/>
      <c r="C546" s="1"/>
      <c r="D546" s="1"/>
      <c r="E546" s="1"/>
      <c r="F546" s="1"/>
    </row>
    <row r="547" spans="1:6" ht="12.75" x14ac:dyDescent="0.2">
      <c r="A547" s="1"/>
      <c r="B547" s="1"/>
      <c r="C547" s="1"/>
      <c r="D547" s="1"/>
      <c r="E547" s="1"/>
      <c r="F547" s="1"/>
    </row>
    <row r="548" spans="1:6" ht="12.75" x14ac:dyDescent="0.2">
      <c r="A548" s="1"/>
      <c r="B548" s="1"/>
      <c r="C548" s="1"/>
      <c r="D548" s="1"/>
      <c r="E548" s="1"/>
      <c r="F548" s="1"/>
    </row>
    <row r="549" spans="1:6" ht="12.75" x14ac:dyDescent="0.2">
      <c r="A549" s="1"/>
      <c r="B549" s="1"/>
      <c r="C549" s="1"/>
      <c r="D549" s="1"/>
      <c r="E549" s="1"/>
      <c r="F549" s="1"/>
    </row>
    <row r="550" spans="1:6" ht="12.75" x14ac:dyDescent="0.2">
      <c r="A550" s="1"/>
      <c r="B550" s="1"/>
      <c r="C550" s="1"/>
      <c r="D550" s="1"/>
      <c r="E550" s="1"/>
      <c r="F550" s="1"/>
    </row>
    <row r="551" spans="1:6" ht="12.75" x14ac:dyDescent="0.2">
      <c r="A551" s="1"/>
      <c r="B551" s="1"/>
      <c r="C551" s="1"/>
      <c r="D551" s="1"/>
      <c r="E551" s="1"/>
      <c r="F551" s="1"/>
    </row>
    <row r="552" spans="1:6" ht="12.75" x14ac:dyDescent="0.2">
      <c r="A552" s="1"/>
      <c r="B552" s="1"/>
      <c r="C552" s="1"/>
      <c r="D552" s="1"/>
      <c r="E552" s="1"/>
      <c r="F552" s="1"/>
    </row>
    <row r="553" spans="1:6" ht="12.75" x14ac:dyDescent="0.2">
      <c r="A553" s="1"/>
      <c r="B553" s="1"/>
      <c r="C553" s="1"/>
      <c r="D553" s="1"/>
      <c r="E553" s="1"/>
      <c r="F553" s="1"/>
    </row>
    <row r="554" spans="1:6" ht="12.75" x14ac:dyDescent="0.2">
      <c r="A554" s="1"/>
      <c r="B554" s="1"/>
      <c r="C554" s="1"/>
      <c r="D554" s="1"/>
      <c r="E554" s="1"/>
      <c r="F554" s="1"/>
    </row>
    <row r="555" spans="1:6" ht="12.75" x14ac:dyDescent="0.2">
      <c r="A555" s="1"/>
      <c r="B555" s="1"/>
      <c r="C555" s="1"/>
      <c r="D555" s="1"/>
      <c r="E555" s="1"/>
      <c r="F555" s="1"/>
    </row>
    <row r="556" spans="1:6" ht="12.75" x14ac:dyDescent="0.2">
      <c r="A556" s="1"/>
      <c r="B556" s="1"/>
      <c r="C556" s="1"/>
      <c r="D556" s="1"/>
      <c r="E556" s="1"/>
      <c r="F556" s="1"/>
    </row>
    <row r="557" spans="1:6" ht="12.75" x14ac:dyDescent="0.2">
      <c r="A557" s="1"/>
      <c r="B557" s="1"/>
      <c r="C557" s="1"/>
      <c r="D557" s="1"/>
      <c r="E557" s="1"/>
      <c r="F557" s="1"/>
    </row>
    <row r="558" spans="1:6" ht="12.75" x14ac:dyDescent="0.2">
      <c r="A558" s="1"/>
      <c r="B558" s="1"/>
      <c r="C558" s="1"/>
      <c r="D558" s="1"/>
      <c r="E558" s="1"/>
      <c r="F558" s="1"/>
    </row>
    <row r="559" spans="1:6" ht="12.75" x14ac:dyDescent="0.2">
      <c r="A559" s="1"/>
      <c r="B559" s="1"/>
      <c r="C559" s="1"/>
      <c r="D559" s="1"/>
      <c r="E559" s="1"/>
      <c r="F559" s="1"/>
    </row>
    <row r="560" spans="1:6" ht="12.75" x14ac:dyDescent="0.2">
      <c r="A560" s="1"/>
      <c r="B560" s="1"/>
      <c r="C560" s="1"/>
      <c r="D560" s="1"/>
      <c r="E560" s="1"/>
      <c r="F560" s="1"/>
    </row>
    <row r="561" spans="1:6" ht="12.75" x14ac:dyDescent="0.2">
      <c r="A561" s="1"/>
      <c r="B561" s="1"/>
      <c r="C561" s="1"/>
      <c r="D561" s="1"/>
      <c r="E561" s="1"/>
      <c r="F561" s="1"/>
    </row>
    <row r="562" spans="1:6" ht="12.75" x14ac:dyDescent="0.2">
      <c r="A562" s="1"/>
      <c r="B562" s="1"/>
      <c r="C562" s="1"/>
      <c r="D562" s="1"/>
      <c r="E562" s="1"/>
      <c r="F562" s="1"/>
    </row>
    <row r="563" spans="1:6" ht="12.75" x14ac:dyDescent="0.2">
      <c r="A563" s="1"/>
      <c r="B563" s="1"/>
      <c r="C563" s="1"/>
      <c r="D563" s="1"/>
      <c r="E563" s="1"/>
      <c r="F563" s="1"/>
    </row>
    <row r="564" spans="1:6" ht="12.75" x14ac:dyDescent="0.2">
      <c r="A564" s="1"/>
      <c r="B564" s="1"/>
      <c r="C564" s="1"/>
      <c r="D564" s="1"/>
      <c r="E564" s="1"/>
      <c r="F564" s="1"/>
    </row>
    <row r="565" spans="1:6" ht="12.75" x14ac:dyDescent="0.2">
      <c r="A565" s="1"/>
      <c r="B565" s="1"/>
      <c r="C565" s="1"/>
      <c r="D565" s="1"/>
      <c r="E565" s="1"/>
      <c r="F565" s="1"/>
    </row>
    <row r="566" spans="1:6" ht="12.75" x14ac:dyDescent="0.2">
      <c r="A566" s="1"/>
      <c r="B566" s="1"/>
      <c r="C566" s="1"/>
      <c r="D566" s="1"/>
      <c r="E566" s="1"/>
      <c r="F566" s="1"/>
    </row>
    <row r="567" spans="1:6" ht="12.75" x14ac:dyDescent="0.2">
      <c r="A567" s="1"/>
      <c r="B567" s="1"/>
      <c r="C567" s="1"/>
      <c r="D567" s="1"/>
      <c r="E567" s="1"/>
      <c r="F567" s="1"/>
    </row>
    <row r="568" spans="1:6" ht="12.75" x14ac:dyDescent="0.2">
      <c r="A568" s="1"/>
      <c r="B568" s="1"/>
      <c r="C568" s="1"/>
      <c r="D568" s="1"/>
      <c r="E568" s="1"/>
      <c r="F568" s="1"/>
    </row>
    <row r="569" spans="1:6" ht="12.75" x14ac:dyDescent="0.2">
      <c r="A569" s="1"/>
      <c r="B569" s="1"/>
      <c r="C569" s="1"/>
      <c r="D569" s="1"/>
      <c r="E569" s="1"/>
      <c r="F569" s="1"/>
    </row>
    <row r="570" spans="1:6" ht="12.75" x14ac:dyDescent="0.2">
      <c r="A570" s="1"/>
      <c r="B570" s="1"/>
      <c r="C570" s="1"/>
      <c r="D570" s="1"/>
      <c r="E570" s="1"/>
      <c r="F570" s="1"/>
    </row>
    <row r="571" spans="1:6" ht="12.75" x14ac:dyDescent="0.2">
      <c r="A571" s="1"/>
      <c r="B571" s="1"/>
      <c r="C571" s="1"/>
      <c r="D571" s="1"/>
      <c r="E571" s="1"/>
      <c r="F571" s="1"/>
    </row>
    <row r="572" spans="1:6" ht="12.75" x14ac:dyDescent="0.2">
      <c r="A572" s="1"/>
      <c r="B572" s="1"/>
      <c r="C572" s="1"/>
      <c r="D572" s="1"/>
      <c r="E572" s="1"/>
      <c r="F572" s="1"/>
    </row>
    <row r="573" spans="1:6" ht="12.75" x14ac:dyDescent="0.2">
      <c r="A573" s="1"/>
      <c r="B573" s="1"/>
      <c r="C573" s="1"/>
      <c r="D573" s="1"/>
      <c r="E573" s="1"/>
      <c r="F573" s="1"/>
    </row>
    <row r="574" spans="1:6" ht="12.75" x14ac:dyDescent="0.2">
      <c r="A574" s="1"/>
      <c r="B574" s="1"/>
      <c r="C574" s="1"/>
      <c r="D574" s="1"/>
      <c r="E574" s="1"/>
      <c r="F574" s="1"/>
    </row>
    <row r="575" spans="1:6" ht="12.75" x14ac:dyDescent="0.2">
      <c r="A575" s="1"/>
      <c r="B575" s="1"/>
      <c r="C575" s="1"/>
      <c r="D575" s="1"/>
      <c r="E575" s="1"/>
      <c r="F575" s="1"/>
    </row>
    <row r="576" spans="1:6" ht="12.75" x14ac:dyDescent="0.2">
      <c r="A576" s="1"/>
      <c r="B576" s="1"/>
      <c r="C576" s="1"/>
      <c r="D576" s="1"/>
      <c r="E576" s="1"/>
      <c r="F576" s="1"/>
    </row>
    <row r="577" spans="1:6" ht="12.75" x14ac:dyDescent="0.2">
      <c r="A577" s="1"/>
      <c r="B577" s="1"/>
      <c r="C577" s="1"/>
      <c r="D577" s="1"/>
      <c r="E577" s="1"/>
      <c r="F577" s="1"/>
    </row>
    <row r="578" spans="1:6" ht="12.75" x14ac:dyDescent="0.2">
      <c r="A578" s="1"/>
      <c r="B578" s="1"/>
      <c r="C578" s="1"/>
      <c r="D578" s="1"/>
      <c r="E578" s="1"/>
      <c r="F578" s="1"/>
    </row>
    <row r="579" spans="1:6" ht="12.75" x14ac:dyDescent="0.2">
      <c r="A579" s="1"/>
      <c r="B579" s="1"/>
      <c r="C579" s="1"/>
      <c r="D579" s="1"/>
      <c r="E579" s="1"/>
      <c r="F579" s="1"/>
    </row>
    <row r="580" spans="1:6" ht="12.75" x14ac:dyDescent="0.2">
      <c r="A580" s="1"/>
      <c r="B580" s="1"/>
      <c r="C580" s="1"/>
      <c r="D580" s="1"/>
      <c r="E580" s="1"/>
      <c r="F580" s="1"/>
    </row>
    <row r="581" spans="1:6" ht="12.75" x14ac:dyDescent="0.2">
      <c r="A581" s="1"/>
      <c r="B581" s="1"/>
      <c r="C581" s="1"/>
      <c r="D581" s="1"/>
      <c r="E581" s="1"/>
      <c r="F581" s="1"/>
    </row>
    <row r="582" spans="1:6" ht="12.75" x14ac:dyDescent="0.2">
      <c r="A582" s="1"/>
      <c r="B582" s="1"/>
      <c r="C582" s="1"/>
      <c r="D582" s="1"/>
      <c r="E582" s="1"/>
      <c r="F582" s="1"/>
    </row>
    <row r="583" spans="1:6" ht="12.75" x14ac:dyDescent="0.2">
      <c r="A583" s="1"/>
      <c r="B583" s="1"/>
      <c r="C583" s="1"/>
      <c r="D583" s="1"/>
      <c r="E583" s="1"/>
      <c r="F583" s="1"/>
    </row>
    <row r="584" spans="1:6" ht="12.75" x14ac:dyDescent="0.2">
      <c r="A584" s="1"/>
      <c r="B584" s="1"/>
      <c r="C584" s="1"/>
      <c r="D584" s="1"/>
      <c r="E584" s="1"/>
      <c r="F584" s="1"/>
    </row>
    <row r="585" spans="1:6" ht="12.75" x14ac:dyDescent="0.2">
      <c r="A585" s="1"/>
      <c r="B585" s="1"/>
      <c r="C585" s="1"/>
      <c r="D585" s="1"/>
      <c r="E585" s="1"/>
      <c r="F585" s="1"/>
    </row>
    <row r="586" spans="1:6" ht="12.75" x14ac:dyDescent="0.2">
      <c r="A586" s="1"/>
      <c r="B586" s="1"/>
      <c r="C586" s="1"/>
      <c r="D586" s="1"/>
      <c r="E586" s="1"/>
      <c r="F586" s="1"/>
    </row>
    <row r="587" spans="1:6" ht="12.75" x14ac:dyDescent="0.2">
      <c r="A587" s="1"/>
      <c r="B587" s="1"/>
      <c r="C587" s="1"/>
      <c r="D587" s="1"/>
      <c r="E587" s="1"/>
      <c r="F587" s="1"/>
    </row>
    <row r="588" spans="1:6" ht="12.75" x14ac:dyDescent="0.2">
      <c r="A588" s="1"/>
      <c r="B588" s="1"/>
      <c r="C588" s="1"/>
      <c r="D588" s="1"/>
      <c r="E588" s="1"/>
      <c r="F588" s="1"/>
    </row>
    <row r="589" spans="1:6" ht="12.75" x14ac:dyDescent="0.2">
      <c r="A589" s="1"/>
      <c r="B589" s="1"/>
      <c r="C589" s="1"/>
      <c r="D589" s="1"/>
      <c r="E589" s="1"/>
      <c r="F589" s="1"/>
    </row>
    <row r="590" spans="1:6" ht="12.75" x14ac:dyDescent="0.2">
      <c r="A590" s="1"/>
      <c r="B590" s="1"/>
      <c r="C590" s="1"/>
      <c r="D590" s="1"/>
      <c r="E590" s="1"/>
      <c r="F590" s="1"/>
    </row>
    <row r="591" spans="1:6" ht="12.75" x14ac:dyDescent="0.2">
      <c r="A591" s="1"/>
      <c r="B591" s="1"/>
      <c r="C591" s="1"/>
      <c r="D591" s="1"/>
      <c r="E591" s="1"/>
      <c r="F591" s="1"/>
    </row>
    <row r="592" spans="1:6" ht="12.75" x14ac:dyDescent="0.2">
      <c r="A592" s="1"/>
      <c r="B592" s="1"/>
      <c r="C592" s="1"/>
      <c r="D592" s="1"/>
      <c r="E592" s="1"/>
      <c r="F592" s="1"/>
    </row>
    <row r="593" spans="1:6" ht="12.75" x14ac:dyDescent="0.2">
      <c r="A593" s="1"/>
      <c r="B593" s="1"/>
      <c r="C593" s="1"/>
      <c r="D593" s="1"/>
      <c r="E593" s="1"/>
      <c r="F593" s="1"/>
    </row>
    <row r="594" spans="1:6" ht="12.75" x14ac:dyDescent="0.2">
      <c r="A594" s="1"/>
      <c r="B594" s="1"/>
      <c r="C594" s="1"/>
      <c r="D594" s="1"/>
      <c r="E594" s="1"/>
      <c r="F594" s="1"/>
    </row>
    <row r="595" spans="1:6" ht="12.75" x14ac:dyDescent="0.2">
      <c r="A595" s="1"/>
      <c r="B595" s="1"/>
      <c r="C595" s="1"/>
      <c r="D595" s="1"/>
      <c r="E595" s="1"/>
      <c r="F595" s="1"/>
    </row>
    <row r="596" spans="1:6" ht="12.75" x14ac:dyDescent="0.2">
      <c r="A596" s="1"/>
      <c r="B596" s="1"/>
      <c r="C596" s="1"/>
      <c r="D596" s="1"/>
      <c r="E596" s="1"/>
      <c r="F596" s="1"/>
    </row>
    <row r="597" spans="1:6" ht="12.75" x14ac:dyDescent="0.2">
      <c r="A597" s="1"/>
      <c r="B597" s="1"/>
      <c r="C597" s="1"/>
      <c r="D597" s="1"/>
      <c r="E597" s="1"/>
      <c r="F597" s="1"/>
    </row>
    <row r="598" spans="1:6" ht="12.75" x14ac:dyDescent="0.2">
      <c r="A598" s="1"/>
      <c r="B598" s="1"/>
      <c r="C598" s="1"/>
      <c r="D598" s="1"/>
      <c r="E598" s="1"/>
      <c r="F598" s="1"/>
    </row>
    <row r="599" spans="1:6" ht="12.75" x14ac:dyDescent="0.2">
      <c r="A599" s="1"/>
      <c r="B599" s="1"/>
      <c r="C599" s="1"/>
      <c r="D599" s="1"/>
      <c r="E599" s="1"/>
      <c r="F599" s="1"/>
    </row>
    <row r="600" spans="1:6" ht="12.75" x14ac:dyDescent="0.2">
      <c r="A600" s="1"/>
      <c r="B600" s="1"/>
      <c r="C600" s="1"/>
      <c r="D600" s="1"/>
      <c r="E600" s="1"/>
      <c r="F600" s="1"/>
    </row>
    <row r="601" spans="1:6" ht="12.75" x14ac:dyDescent="0.2">
      <c r="A601" s="1"/>
      <c r="B601" s="1"/>
      <c r="C601" s="1"/>
      <c r="D601" s="1"/>
      <c r="E601" s="1"/>
      <c r="F601" s="1"/>
    </row>
    <row r="602" spans="1:6" ht="12.75" x14ac:dyDescent="0.2">
      <c r="A602" s="1"/>
      <c r="B602" s="1"/>
      <c r="C602" s="1"/>
      <c r="D602" s="1"/>
      <c r="E602" s="1"/>
      <c r="F602" s="1"/>
    </row>
    <row r="603" spans="1:6" ht="12.75" x14ac:dyDescent="0.2">
      <c r="A603" s="1"/>
      <c r="B603" s="1"/>
      <c r="C603" s="1"/>
      <c r="D603" s="1"/>
      <c r="E603" s="1"/>
      <c r="F603" s="1"/>
    </row>
    <row r="604" spans="1:6" ht="12.75" x14ac:dyDescent="0.2">
      <c r="A604" s="1"/>
      <c r="B604" s="1"/>
      <c r="C604" s="1"/>
      <c r="D604" s="1"/>
      <c r="E604" s="1"/>
      <c r="F604" s="1"/>
    </row>
    <row r="605" spans="1:6" ht="12.75" x14ac:dyDescent="0.2">
      <c r="A605" s="1"/>
      <c r="B605" s="1"/>
      <c r="C605" s="1"/>
      <c r="D605" s="1"/>
      <c r="E605" s="1"/>
      <c r="F605" s="1"/>
    </row>
    <row r="606" spans="1:6" ht="12.75" x14ac:dyDescent="0.2">
      <c r="A606" s="1"/>
      <c r="B606" s="1"/>
      <c r="C606" s="1"/>
      <c r="D606" s="1"/>
      <c r="E606" s="1"/>
      <c r="F606" s="1"/>
    </row>
    <row r="607" spans="1:6" ht="12.75" x14ac:dyDescent="0.2">
      <c r="A607" s="1"/>
      <c r="B607" s="1"/>
      <c r="C607" s="1"/>
      <c r="D607" s="1"/>
      <c r="E607" s="1"/>
      <c r="F607" s="1"/>
    </row>
    <row r="608" spans="1:6" ht="12.75" x14ac:dyDescent="0.2">
      <c r="A608" s="1"/>
      <c r="B608" s="1"/>
      <c r="C608" s="1"/>
      <c r="D608" s="1"/>
      <c r="E608" s="1"/>
      <c r="F608" s="1"/>
    </row>
    <row r="609" spans="1:6" ht="12.75" x14ac:dyDescent="0.2">
      <c r="A609" s="1"/>
      <c r="B609" s="1"/>
      <c r="C609" s="1"/>
      <c r="D609" s="1"/>
      <c r="E609" s="1"/>
      <c r="F609" s="1"/>
    </row>
    <row r="610" spans="1:6" ht="12.75" x14ac:dyDescent="0.2">
      <c r="A610" s="1"/>
      <c r="B610" s="1"/>
      <c r="C610" s="1"/>
      <c r="D610" s="1"/>
      <c r="E610" s="1"/>
      <c r="F610" s="1"/>
    </row>
    <row r="611" spans="1:6" ht="12.75" x14ac:dyDescent="0.2">
      <c r="A611" s="1"/>
      <c r="B611" s="1"/>
      <c r="C611" s="1"/>
      <c r="D611" s="1"/>
      <c r="E611" s="1"/>
      <c r="F611" s="1"/>
    </row>
    <row r="612" spans="1:6" ht="12.75" x14ac:dyDescent="0.2">
      <c r="A612" s="1"/>
      <c r="B612" s="1"/>
      <c r="C612" s="1"/>
      <c r="D612" s="1"/>
      <c r="E612" s="1"/>
      <c r="F612" s="1"/>
    </row>
    <row r="613" spans="1:6" ht="12.75" x14ac:dyDescent="0.2">
      <c r="A613" s="1"/>
      <c r="B613" s="1"/>
      <c r="C613" s="1"/>
      <c r="D613" s="1"/>
      <c r="E613" s="1"/>
      <c r="F613" s="1"/>
    </row>
    <row r="614" spans="1:6" ht="12.75" x14ac:dyDescent="0.2">
      <c r="A614" s="1"/>
      <c r="B614" s="1"/>
      <c r="C614" s="1"/>
      <c r="D614" s="1"/>
      <c r="E614" s="1"/>
      <c r="F614" s="1"/>
    </row>
    <row r="615" spans="1:6" ht="12.75" x14ac:dyDescent="0.2">
      <c r="A615" s="1"/>
      <c r="B615" s="1"/>
      <c r="C615" s="1"/>
      <c r="D615" s="1"/>
      <c r="E615" s="1"/>
      <c r="F615" s="1"/>
    </row>
    <row r="616" spans="1:6" ht="12.75" x14ac:dyDescent="0.2">
      <c r="A616" s="1"/>
      <c r="B616" s="1"/>
      <c r="C616" s="1"/>
      <c r="D616" s="1"/>
      <c r="E616" s="1"/>
      <c r="F616" s="1"/>
    </row>
    <row r="617" spans="1:6" ht="12.75" x14ac:dyDescent="0.2">
      <c r="A617" s="1"/>
      <c r="B617" s="1"/>
      <c r="C617" s="1"/>
      <c r="D617" s="1"/>
      <c r="E617" s="1"/>
      <c r="F617" s="1"/>
    </row>
    <row r="618" spans="1:6" ht="12.75" x14ac:dyDescent="0.2">
      <c r="A618" s="1"/>
      <c r="B618" s="1"/>
      <c r="C618" s="1"/>
      <c r="D618" s="1"/>
      <c r="E618" s="1"/>
      <c r="F618" s="1"/>
    </row>
    <row r="619" spans="1:6" ht="12.75" x14ac:dyDescent="0.2">
      <c r="A619" s="1"/>
      <c r="B619" s="1"/>
      <c r="C619" s="1"/>
      <c r="D619" s="1"/>
      <c r="E619" s="1"/>
      <c r="F619" s="1"/>
    </row>
    <row r="620" spans="1:6" ht="12.75" x14ac:dyDescent="0.2">
      <c r="A620" s="1"/>
      <c r="B620" s="1"/>
      <c r="C620" s="1"/>
      <c r="D620" s="1"/>
      <c r="E620" s="1"/>
      <c r="F620" s="1"/>
    </row>
    <row r="621" spans="1:6" ht="12.75" x14ac:dyDescent="0.2">
      <c r="A621" s="1"/>
      <c r="B621" s="1"/>
      <c r="C621" s="1"/>
      <c r="D621" s="1"/>
      <c r="E621" s="1"/>
      <c r="F621" s="1"/>
    </row>
    <row r="622" spans="1:6" ht="12.75" x14ac:dyDescent="0.2">
      <c r="A622" s="1"/>
      <c r="B622" s="1"/>
      <c r="C622" s="1"/>
      <c r="D622" s="1"/>
      <c r="E622" s="1"/>
      <c r="F622" s="1"/>
    </row>
    <row r="623" spans="1:6" ht="12.75" x14ac:dyDescent="0.2">
      <c r="A623" s="1"/>
      <c r="B623" s="1"/>
      <c r="C623" s="1"/>
      <c r="D623" s="1"/>
      <c r="E623" s="1"/>
      <c r="F623" s="1"/>
    </row>
    <row r="624" spans="1:6" ht="12.75" x14ac:dyDescent="0.2">
      <c r="A624" s="1"/>
      <c r="B624" s="1"/>
      <c r="C624" s="1"/>
      <c r="D624" s="1"/>
      <c r="E624" s="1"/>
      <c r="F624" s="1"/>
    </row>
    <row r="625" spans="1:6" ht="12.75" x14ac:dyDescent="0.2">
      <c r="A625" s="1"/>
      <c r="B625" s="1"/>
      <c r="C625" s="1"/>
      <c r="D625" s="1"/>
      <c r="E625" s="1"/>
      <c r="F625" s="1"/>
    </row>
    <row r="626" spans="1:6" ht="12.75" x14ac:dyDescent="0.2">
      <c r="A626" s="1"/>
      <c r="B626" s="1"/>
      <c r="C626" s="1"/>
      <c r="D626" s="1"/>
      <c r="E626" s="1"/>
      <c r="F626" s="1"/>
    </row>
    <row r="627" spans="1:6" ht="12.75" x14ac:dyDescent="0.2">
      <c r="A627" s="1"/>
      <c r="B627" s="1"/>
      <c r="C627" s="1"/>
      <c r="D627" s="1"/>
      <c r="E627" s="1"/>
      <c r="F627" s="1"/>
    </row>
    <row r="628" spans="1:6" ht="12.75" x14ac:dyDescent="0.2">
      <c r="A628" s="1"/>
      <c r="B628" s="1"/>
      <c r="C628" s="1"/>
      <c r="D628" s="1"/>
      <c r="E628" s="1"/>
      <c r="F628" s="1"/>
    </row>
    <row r="629" spans="1:6" ht="12.75" x14ac:dyDescent="0.2">
      <c r="A629" s="1"/>
      <c r="B629" s="1"/>
      <c r="C629" s="1"/>
      <c r="D629" s="1"/>
      <c r="E629" s="1"/>
      <c r="F629" s="1"/>
    </row>
    <row r="630" spans="1:6" ht="12.75" x14ac:dyDescent="0.2">
      <c r="A630" s="1"/>
      <c r="B630" s="1"/>
      <c r="C630" s="1"/>
      <c r="D630" s="1"/>
      <c r="E630" s="1"/>
      <c r="F630" s="1"/>
    </row>
    <row r="631" spans="1:6" ht="12.75" x14ac:dyDescent="0.2">
      <c r="A631" s="1"/>
      <c r="B631" s="1"/>
      <c r="C631" s="1"/>
      <c r="D631" s="1"/>
      <c r="E631" s="1"/>
      <c r="F631" s="1"/>
    </row>
    <row r="632" spans="1:6" ht="12.75" x14ac:dyDescent="0.2">
      <c r="A632" s="1"/>
      <c r="B632" s="1"/>
      <c r="C632" s="1"/>
      <c r="D632" s="1"/>
      <c r="E632" s="1"/>
      <c r="F632" s="1"/>
    </row>
    <row r="633" spans="1:6" ht="12.75" x14ac:dyDescent="0.2">
      <c r="A633" s="1"/>
      <c r="B633" s="1"/>
      <c r="C633" s="1"/>
      <c r="D633" s="1"/>
      <c r="E633" s="1"/>
      <c r="F633" s="1"/>
    </row>
    <row r="634" spans="1:6" ht="12.75" x14ac:dyDescent="0.2">
      <c r="A634" s="1"/>
      <c r="B634" s="1"/>
      <c r="C634" s="1"/>
      <c r="D634" s="1"/>
      <c r="E634" s="1"/>
      <c r="F634" s="1"/>
    </row>
    <row r="635" spans="1:6" ht="12.75" x14ac:dyDescent="0.2">
      <c r="A635" s="1"/>
      <c r="B635" s="1"/>
      <c r="C635" s="1"/>
      <c r="D635" s="1"/>
      <c r="E635" s="1"/>
      <c r="F635" s="1"/>
    </row>
    <row r="636" spans="1:6" ht="12.75" x14ac:dyDescent="0.2">
      <c r="A636" s="1"/>
      <c r="B636" s="1"/>
      <c r="C636" s="1"/>
      <c r="D636" s="1"/>
      <c r="E636" s="1"/>
      <c r="F636" s="1"/>
    </row>
    <row r="637" spans="1:6" ht="12.75" x14ac:dyDescent="0.2">
      <c r="A637" s="1"/>
      <c r="B637" s="1"/>
      <c r="C637" s="1"/>
      <c r="D637" s="1"/>
      <c r="E637" s="1"/>
      <c r="F637" s="1"/>
    </row>
    <row r="638" spans="1:6" ht="12.75" x14ac:dyDescent="0.2">
      <c r="A638" s="1"/>
      <c r="B638" s="1"/>
      <c r="C638" s="1"/>
      <c r="D638" s="1"/>
      <c r="E638" s="1"/>
      <c r="F638" s="1"/>
    </row>
    <row r="639" spans="1:6" ht="12.75" x14ac:dyDescent="0.2">
      <c r="A639" s="1"/>
      <c r="B639" s="1"/>
      <c r="C639" s="1"/>
      <c r="D639" s="1"/>
      <c r="E639" s="1"/>
      <c r="F639" s="1"/>
    </row>
    <row r="640" spans="1:6" ht="12.75" x14ac:dyDescent="0.2">
      <c r="A640" s="1"/>
      <c r="B640" s="1"/>
      <c r="C640" s="1"/>
      <c r="D640" s="1"/>
      <c r="E640" s="1"/>
      <c r="F640" s="1"/>
    </row>
    <row r="641" spans="1:6" ht="12.75" x14ac:dyDescent="0.2">
      <c r="A641" s="1"/>
      <c r="B641" s="1"/>
      <c r="C641" s="1"/>
      <c r="D641" s="1"/>
      <c r="E641" s="1"/>
      <c r="F641" s="1"/>
    </row>
    <row r="642" spans="1:6" ht="12.75" x14ac:dyDescent="0.2">
      <c r="A642" s="1"/>
      <c r="B642" s="1"/>
      <c r="C642" s="1"/>
      <c r="D642" s="1"/>
      <c r="E642" s="1"/>
      <c r="F642" s="1"/>
    </row>
    <row r="643" spans="1:6" ht="12.75" x14ac:dyDescent="0.2">
      <c r="A643" s="1"/>
      <c r="B643" s="1"/>
      <c r="C643" s="1"/>
      <c r="D643" s="1"/>
      <c r="E643" s="1"/>
      <c r="F643" s="1"/>
    </row>
    <row r="644" spans="1:6" ht="12.75" x14ac:dyDescent="0.2">
      <c r="A644" s="1"/>
      <c r="B644" s="1"/>
      <c r="C644" s="1"/>
      <c r="D644" s="1"/>
      <c r="E644" s="1"/>
      <c r="F644" s="1"/>
    </row>
    <row r="645" spans="1:6" ht="12.75" x14ac:dyDescent="0.2">
      <c r="A645" s="1"/>
      <c r="B645" s="1"/>
      <c r="C645" s="1"/>
      <c r="D645" s="1"/>
      <c r="E645" s="1"/>
      <c r="F645" s="1"/>
    </row>
    <row r="646" spans="1:6" ht="12.75" x14ac:dyDescent="0.2">
      <c r="A646" s="1"/>
      <c r="B646" s="1"/>
      <c r="C646" s="1"/>
      <c r="D646" s="1"/>
      <c r="E646" s="1"/>
      <c r="F646" s="1"/>
    </row>
    <row r="647" spans="1:6" ht="12.75" x14ac:dyDescent="0.2">
      <c r="A647" s="1"/>
      <c r="B647" s="1"/>
      <c r="C647" s="1"/>
      <c r="D647" s="1"/>
      <c r="E647" s="1"/>
      <c r="F647" s="1"/>
    </row>
    <row r="648" spans="1:6" ht="12.75" x14ac:dyDescent="0.2">
      <c r="A648" s="1"/>
      <c r="B648" s="1"/>
      <c r="C648" s="1"/>
      <c r="D648" s="1"/>
      <c r="E648" s="1"/>
      <c r="F648" s="1"/>
    </row>
    <row r="649" spans="1:6" ht="12.75" x14ac:dyDescent="0.2">
      <c r="A649" s="1"/>
      <c r="B649" s="1"/>
      <c r="C649" s="1"/>
      <c r="D649" s="1"/>
      <c r="E649" s="1"/>
      <c r="F649" s="1"/>
    </row>
    <row r="650" spans="1:6" ht="12.75" x14ac:dyDescent="0.2">
      <c r="A650" s="1"/>
      <c r="B650" s="1"/>
      <c r="C650" s="1"/>
      <c r="D650" s="1"/>
      <c r="E650" s="1"/>
      <c r="F650" s="1"/>
    </row>
    <row r="651" spans="1:6" ht="12.75" x14ac:dyDescent="0.2">
      <c r="A651" s="1"/>
      <c r="B651" s="1"/>
      <c r="C651" s="1"/>
      <c r="D651" s="1"/>
      <c r="E651" s="1"/>
      <c r="F651" s="1"/>
    </row>
    <row r="652" spans="1:6" ht="12.75" x14ac:dyDescent="0.2">
      <c r="A652" s="1"/>
      <c r="B652" s="1"/>
      <c r="C652" s="1"/>
      <c r="D652" s="1"/>
      <c r="E652" s="1"/>
      <c r="F652" s="1"/>
    </row>
    <row r="653" spans="1:6" ht="12.75" x14ac:dyDescent="0.2">
      <c r="A653" s="1"/>
      <c r="B653" s="1"/>
      <c r="C653" s="1"/>
      <c r="D653" s="1"/>
      <c r="E653" s="1"/>
      <c r="F653" s="1"/>
    </row>
    <row r="654" spans="1:6" ht="12.75" x14ac:dyDescent="0.2">
      <c r="A654" s="1"/>
      <c r="B654" s="1"/>
      <c r="C654" s="1"/>
      <c r="D654" s="1"/>
      <c r="E654" s="1"/>
      <c r="F654" s="1"/>
    </row>
    <row r="655" spans="1:6" ht="12.75" x14ac:dyDescent="0.2">
      <c r="A655" s="1"/>
      <c r="B655" s="1"/>
      <c r="C655" s="1"/>
      <c r="D655" s="1"/>
      <c r="E655" s="1"/>
      <c r="F655" s="1"/>
    </row>
    <row r="656" spans="1:6" ht="12.75" x14ac:dyDescent="0.2">
      <c r="A656" s="1"/>
      <c r="B656" s="1"/>
      <c r="C656" s="1"/>
      <c r="D656" s="1"/>
      <c r="E656" s="1"/>
      <c r="F656" s="1"/>
    </row>
    <row r="657" spans="1:6" ht="12.75" x14ac:dyDescent="0.2">
      <c r="A657" s="1"/>
      <c r="B657" s="1"/>
      <c r="C657" s="1"/>
      <c r="D657" s="1"/>
      <c r="E657" s="1"/>
      <c r="F657" s="1"/>
    </row>
    <row r="658" spans="1:6" ht="12.75" x14ac:dyDescent="0.2">
      <c r="A658" s="1"/>
      <c r="B658" s="1"/>
      <c r="C658" s="1"/>
      <c r="D658" s="1"/>
      <c r="E658" s="1"/>
      <c r="F658" s="1"/>
    </row>
    <row r="659" spans="1:6" ht="12.75" x14ac:dyDescent="0.2">
      <c r="A659" s="1"/>
      <c r="B659" s="1"/>
      <c r="C659" s="1"/>
      <c r="D659" s="1"/>
      <c r="E659" s="1"/>
      <c r="F659" s="1"/>
    </row>
    <row r="660" spans="1:6" ht="12.75" x14ac:dyDescent="0.2">
      <c r="A660" s="1"/>
      <c r="B660" s="1"/>
      <c r="C660" s="1"/>
      <c r="D660" s="1"/>
      <c r="E660" s="1"/>
      <c r="F660" s="1"/>
    </row>
    <row r="661" spans="1:6" ht="12.75" x14ac:dyDescent="0.2">
      <c r="A661" s="1"/>
      <c r="B661" s="1"/>
      <c r="C661" s="1"/>
      <c r="D661" s="1"/>
      <c r="E661" s="1"/>
      <c r="F661" s="1"/>
    </row>
    <row r="662" spans="1:6" ht="12.75" x14ac:dyDescent="0.2">
      <c r="A662" s="1"/>
      <c r="B662" s="1"/>
      <c r="C662" s="1"/>
      <c r="D662" s="1"/>
      <c r="E662" s="1"/>
      <c r="F662" s="1"/>
    </row>
    <row r="663" spans="1:6" ht="12.75" x14ac:dyDescent="0.2">
      <c r="A663" s="1"/>
      <c r="B663" s="1"/>
      <c r="C663" s="1"/>
      <c r="D663" s="1"/>
      <c r="E663" s="1"/>
      <c r="F663" s="1"/>
    </row>
    <row r="664" spans="1:6" ht="12.75" x14ac:dyDescent="0.2">
      <c r="A664" s="1"/>
      <c r="B664" s="1"/>
      <c r="C664" s="1"/>
      <c r="D664" s="1"/>
      <c r="E664" s="1"/>
      <c r="F664" s="1"/>
    </row>
    <row r="665" spans="1:6" ht="12.75" x14ac:dyDescent="0.2">
      <c r="A665" s="1"/>
      <c r="B665" s="1"/>
      <c r="C665" s="1"/>
      <c r="D665" s="1"/>
      <c r="E665" s="1"/>
      <c r="F665" s="1"/>
    </row>
    <row r="666" spans="1:6" ht="12.75" x14ac:dyDescent="0.2">
      <c r="A666" s="1"/>
      <c r="B666" s="1"/>
      <c r="C666" s="1"/>
      <c r="D666" s="1"/>
      <c r="E666" s="1"/>
      <c r="F666" s="1"/>
    </row>
    <row r="667" spans="1:6" ht="12.75" x14ac:dyDescent="0.2">
      <c r="A667" s="1"/>
      <c r="B667" s="1"/>
      <c r="C667" s="1"/>
      <c r="D667" s="1"/>
      <c r="E667" s="1"/>
      <c r="F667" s="1"/>
    </row>
    <row r="668" spans="1:6" ht="12.75" x14ac:dyDescent="0.2">
      <c r="A668" s="1"/>
      <c r="B668" s="1"/>
      <c r="C668" s="1"/>
      <c r="D668" s="1"/>
      <c r="E668" s="1"/>
      <c r="F668" s="1"/>
    </row>
    <row r="669" spans="1:6" ht="12.75" x14ac:dyDescent="0.2">
      <c r="A669" s="1"/>
      <c r="B669" s="1"/>
      <c r="C669" s="1"/>
      <c r="D669" s="1"/>
      <c r="E669" s="1"/>
      <c r="F669" s="1"/>
    </row>
    <row r="670" spans="1:6" ht="12.75" x14ac:dyDescent="0.2">
      <c r="A670" s="1"/>
      <c r="B670" s="1"/>
      <c r="C670" s="1"/>
      <c r="D670" s="1"/>
      <c r="E670" s="1"/>
      <c r="F670" s="1"/>
    </row>
    <row r="671" spans="1:6" ht="12.75" x14ac:dyDescent="0.2">
      <c r="A671" s="1"/>
      <c r="B671" s="1"/>
      <c r="C671" s="1"/>
      <c r="D671" s="1"/>
      <c r="E671" s="1"/>
      <c r="F671" s="1"/>
    </row>
    <row r="672" spans="1:6" ht="12.75" x14ac:dyDescent="0.2">
      <c r="A672" s="1"/>
      <c r="B672" s="1"/>
      <c r="C672" s="1"/>
      <c r="D672" s="1"/>
      <c r="E672" s="1"/>
      <c r="F672" s="1"/>
    </row>
    <row r="673" spans="1:6" ht="12.75" x14ac:dyDescent="0.2">
      <c r="A673" s="1"/>
      <c r="B673" s="1"/>
      <c r="C673" s="1"/>
      <c r="D673" s="1"/>
      <c r="E673" s="1"/>
      <c r="F673" s="1"/>
    </row>
    <row r="674" spans="1:6" ht="12.75" x14ac:dyDescent="0.2">
      <c r="A674" s="1"/>
      <c r="B674" s="1"/>
      <c r="C674" s="1"/>
      <c r="D674" s="1"/>
      <c r="E674" s="1"/>
      <c r="F674" s="1"/>
    </row>
    <row r="675" spans="1:6" ht="12.75" x14ac:dyDescent="0.2">
      <c r="A675" s="1"/>
      <c r="B675" s="1"/>
      <c r="C675" s="1"/>
      <c r="D675" s="1"/>
      <c r="E675" s="1"/>
      <c r="F675" s="1"/>
    </row>
    <row r="676" spans="1:6" ht="12.75" x14ac:dyDescent="0.2">
      <c r="A676" s="1"/>
      <c r="B676" s="1"/>
      <c r="C676" s="1"/>
      <c r="D676" s="1"/>
      <c r="E676" s="1"/>
      <c r="F676" s="1"/>
    </row>
    <row r="677" spans="1:6" ht="12.75" x14ac:dyDescent="0.2">
      <c r="A677" s="1"/>
      <c r="B677" s="1"/>
      <c r="C677" s="1"/>
      <c r="D677" s="1"/>
      <c r="E677" s="1"/>
      <c r="F677" s="1"/>
    </row>
    <row r="678" spans="1:6" ht="12.75" x14ac:dyDescent="0.2">
      <c r="A678" s="1"/>
      <c r="B678" s="1"/>
      <c r="C678" s="1"/>
      <c r="D678" s="1"/>
      <c r="E678" s="1"/>
      <c r="F678" s="1"/>
    </row>
    <row r="679" spans="1:6" ht="12.75" x14ac:dyDescent="0.2">
      <c r="A679" s="1"/>
      <c r="B679" s="1"/>
      <c r="C679" s="1"/>
      <c r="D679" s="1"/>
      <c r="E679" s="1"/>
      <c r="F679" s="1"/>
    </row>
    <row r="680" spans="1:6" ht="12.75" x14ac:dyDescent="0.2">
      <c r="A680" s="1"/>
      <c r="B680" s="1"/>
      <c r="C680" s="1"/>
      <c r="D680" s="1"/>
      <c r="E680" s="1"/>
      <c r="F680" s="1"/>
    </row>
    <row r="681" spans="1:6" ht="12.75" x14ac:dyDescent="0.2">
      <c r="A681" s="1"/>
      <c r="B681" s="1"/>
      <c r="C681" s="1"/>
      <c r="D681" s="1"/>
      <c r="E681" s="1"/>
      <c r="F681" s="1"/>
    </row>
    <row r="682" spans="1:6" ht="12.75" x14ac:dyDescent="0.2">
      <c r="A682" s="1"/>
      <c r="B682" s="1"/>
      <c r="C682" s="1"/>
      <c r="D682" s="1"/>
      <c r="E682" s="1"/>
      <c r="F682" s="1"/>
    </row>
    <row r="683" spans="1:6" ht="12.75" x14ac:dyDescent="0.2">
      <c r="A683" s="1"/>
      <c r="B683" s="1"/>
      <c r="C683" s="1"/>
      <c r="D683" s="1"/>
      <c r="E683" s="1"/>
      <c r="F683" s="1"/>
    </row>
    <row r="684" spans="1:6" ht="12.75" x14ac:dyDescent="0.2">
      <c r="A684" s="1"/>
      <c r="B684" s="1"/>
      <c r="C684" s="1"/>
      <c r="D684" s="1"/>
      <c r="E684" s="1"/>
      <c r="F684" s="1"/>
    </row>
    <row r="685" spans="1:6" ht="12.75" x14ac:dyDescent="0.2">
      <c r="A685" s="1"/>
      <c r="B685" s="1"/>
      <c r="C685" s="1"/>
      <c r="D685" s="1"/>
      <c r="E685" s="1"/>
      <c r="F685" s="1"/>
    </row>
    <row r="686" spans="1:6" ht="12.75" x14ac:dyDescent="0.2">
      <c r="A686" s="1"/>
      <c r="B686" s="1"/>
      <c r="C686" s="1"/>
      <c r="D686" s="1"/>
      <c r="E686" s="1"/>
      <c r="F686" s="1"/>
    </row>
    <row r="687" spans="1:6" ht="12.75" x14ac:dyDescent="0.2">
      <c r="A687" s="1"/>
      <c r="B687" s="1"/>
      <c r="C687" s="1"/>
      <c r="D687" s="1"/>
      <c r="E687" s="1"/>
      <c r="F687" s="1"/>
    </row>
    <row r="688" spans="1:6" ht="12.75" x14ac:dyDescent="0.2">
      <c r="A688" s="1"/>
      <c r="B688" s="1"/>
      <c r="C688" s="1"/>
      <c r="D688" s="1"/>
      <c r="E688" s="1"/>
      <c r="F688" s="1"/>
    </row>
    <row r="689" spans="1:6" ht="12.75" x14ac:dyDescent="0.2">
      <c r="A689" s="1"/>
      <c r="B689" s="1"/>
      <c r="C689" s="1"/>
      <c r="D689" s="1"/>
      <c r="E689" s="1"/>
      <c r="F689" s="1"/>
    </row>
    <row r="690" spans="1:6" ht="12.75" x14ac:dyDescent="0.2">
      <c r="A690" s="1"/>
      <c r="B690" s="1"/>
      <c r="C690" s="1"/>
      <c r="D690" s="1"/>
      <c r="E690" s="1"/>
      <c r="F690" s="1"/>
    </row>
    <row r="691" spans="1:6" ht="12.75" x14ac:dyDescent="0.2">
      <c r="A691" s="1"/>
      <c r="B691" s="1"/>
      <c r="C691" s="1"/>
      <c r="D691" s="1"/>
      <c r="E691" s="1"/>
      <c r="F691" s="1"/>
    </row>
    <row r="692" spans="1:6" ht="12.75" x14ac:dyDescent="0.2">
      <c r="A692" s="1"/>
      <c r="B692" s="1"/>
      <c r="C692" s="1"/>
      <c r="D692" s="1"/>
      <c r="E692" s="1"/>
      <c r="F692" s="1"/>
    </row>
    <row r="693" spans="1:6" ht="12.75" x14ac:dyDescent="0.2">
      <c r="A693" s="1"/>
      <c r="B693" s="1"/>
      <c r="C693" s="1"/>
      <c r="D693" s="1"/>
      <c r="E693" s="1"/>
      <c r="F693" s="1"/>
    </row>
    <row r="694" spans="1:6" ht="12.75" x14ac:dyDescent="0.2">
      <c r="A694" s="1"/>
      <c r="B694" s="1"/>
      <c r="C694" s="1"/>
      <c r="D694" s="1"/>
      <c r="E694" s="1"/>
      <c r="F694" s="1"/>
    </row>
    <row r="695" spans="1:6" ht="12.75" x14ac:dyDescent="0.2">
      <c r="A695" s="1"/>
      <c r="B695" s="1"/>
      <c r="C695" s="1"/>
      <c r="D695" s="1"/>
      <c r="E695" s="1"/>
      <c r="F695" s="1"/>
    </row>
    <row r="696" spans="1:6" ht="12.75" x14ac:dyDescent="0.2">
      <c r="A696" s="1"/>
      <c r="B696" s="1"/>
      <c r="C696" s="1"/>
      <c r="D696" s="1"/>
      <c r="E696" s="1"/>
      <c r="F696" s="1"/>
    </row>
    <row r="697" spans="1:6" ht="12.75" x14ac:dyDescent="0.2">
      <c r="A697" s="1"/>
      <c r="B697" s="1"/>
      <c r="C697" s="1"/>
      <c r="D697" s="1"/>
      <c r="E697" s="1"/>
      <c r="F697" s="1"/>
    </row>
    <row r="698" spans="1:6" ht="12.75" x14ac:dyDescent="0.2">
      <c r="A698" s="1"/>
      <c r="B698" s="1"/>
      <c r="C698" s="1"/>
      <c r="D698" s="1"/>
      <c r="E698" s="1"/>
      <c r="F698" s="1"/>
    </row>
    <row r="699" spans="1:6" ht="12.75" x14ac:dyDescent="0.2">
      <c r="A699" s="1"/>
      <c r="B699" s="1"/>
      <c r="C699" s="1"/>
      <c r="D699" s="1"/>
      <c r="E699" s="1"/>
      <c r="F699" s="1"/>
    </row>
    <row r="700" spans="1:6" ht="12.75" x14ac:dyDescent="0.2">
      <c r="A700" s="1"/>
      <c r="B700" s="1"/>
      <c r="C700" s="1"/>
      <c r="D700" s="1"/>
      <c r="E700" s="1"/>
      <c r="F700" s="1"/>
    </row>
    <row r="701" spans="1:6" ht="12.75" x14ac:dyDescent="0.2">
      <c r="A701" s="1"/>
      <c r="B701" s="1"/>
      <c r="C701" s="1"/>
      <c r="D701" s="1"/>
      <c r="E701" s="1"/>
      <c r="F701" s="1"/>
    </row>
    <row r="702" spans="1:6" ht="12.75" x14ac:dyDescent="0.2">
      <c r="A702" s="1"/>
      <c r="B702" s="1"/>
      <c r="C702" s="1"/>
      <c r="D702" s="1"/>
      <c r="E702" s="1"/>
      <c r="F702" s="1"/>
    </row>
    <row r="703" spans="1:6" ht="12.75" x14ac:dyDescent="0.2">
      <c r="A703" s="1"/>
      <c r="B703" s="1"/>
      <c r="C703" s="1"/>
      <c r="D703" s="1"/>
      <c r="E703" s="1"/>
      <c r="F703" s="1"/>
    </row>
    <row r="704" spans="1:6" ht="12.75" x14ac:dyDescent="0.2">
      <c r="A704" s="1"/>
      <c r="B704" s="1"/>
      <c r="C704" s="1"/>
      <c r="D704" s="1"/>
      <c r="E704" s="1"/>
      <c r="F704" s="1"/>
    </row>
    <row r="705" spans="1:6" ht="12.75" x14ac:dyDescent="0.2">
      <c r="A705" s="1"/>
      <c r="B705" s="1"/>
      <c r="C705" s="1"/>
      <c r="D705" s="1"/>
      <c r="E705" s="1"/>
      <c r="F705" s="1"/>
    </row>
    <row r="706" spans="1:6" ht="12.75" x14ac:dyDescent="0.2">
      <c r="A706" s="1"/>
      <c r="B706" s="1"/>
      <c r="C706" s="1"/>
      <c r="D706" s="1"/>
      <c r="E706" s="1"/>
      <c r="F706" s="1"/>
    </row>
    <row r="707" spans="1:6" ht="12.75" x14ac:dyDescent="0.2">
      <c r="A707" s="1"/>
      <c r="B707" s="1"/>
      <c r="C707" s="1"/>
      <c r="D707" s="1"/>
      <c r="E707" s="1"/>
      <c r="F707" s="1"/>
    </row>
    <row r="708" spans="1:6" ht="12.75" x14ac:dyDescent="0.2">
      <c r="A708" s="1"/>
      <c r="B708" s="1"/>
      <c r="C708" s="1"/>
      <c r="D708" s="1"/>
      <c r="E708" s="1"/>
      <c r="F708" s="1"/>
    </row>
    <row r="709" spans="1:6" ht="12.75" x14ac:dyDescent="0.2">
      <c r="A709" s="1"/>
      <c r="B709" s="1"/>
      <c r="C709" s="1"/>
      <c r="D709" s="1"/>
      <c r="E709" s="1"/>
      <c r="F709" s="1"/>
    </row>
    <row r="710" spans="1:6" ht="12.75" x14ac:dyDescent="0.2">
      <c r="A710" s="1"/>
      <c r="B710" s="1"/>
      <c r="C710" s="1"/>
      <c r="D710" s="1"/>
      <c r="E710" s="1"/>
      <c r="F710" s="1"/>
    </row>
    <row r="711" spans="1:6" ht="12.75" x14ac:dyDescent="0.2">
      <c r="A711" s="1"/>
      <c r="B711" s="1"/>
      <c r="C711" s="1"/>
      <c r="D711" s="1"/>
      <c r="E711" s="1"/>
      <c r="F711" s="1"/>
    </row>
    <row r="712" spans="1:6" ht="12.75" x14ac:dyDescent="0.2">
      <c r="A712" s="1"/>
      <c r="B712" s="1"/>
      <c r="C712" s="1"/>
      <c r="D712" s="1"/>
      <c r="E712" s="1"/>
      <c r="F712" s="1"/>
    </row>
    <row r="713" spans="1:6" ht="12.75" x14ac:dyDescent="0.2">
      <c r="A713" s="1"/>
      <c r="B713" s="1"/>
      <c r="C713" s="1"/>
      <c r="D713" s="1"/>
      <c r="E713" s="1"/>
      <c r="F713" s="1"/>
    </row>
    <row r="714" spans="1:6" ht="12.75" x14ac:dyDescent="0.2">
      <c r="A714" s="1"/>
      <c r="B714" s="1"/>
      <c r="C714" s="1"/>
      <c r="D714" s="1"/>
      <c r="E714" s="1"/>
      <c r="F714" s="1"/>
    </row>
    <row r="715" spans="1:6" ht="12.75" x14ac:dyDescent="0.2">
      <c r="A715" s="1"/>
      <c r="B715" s="1"/>
      <c r="C715" s="1"/>
      <c r="D715" s="1"/>
      <c r="E715" s="1"/>
      <c r="F715" s="1"/>
    </row>
    <row r="716" spans="1:6" ht="12.75" x14ac:dyDescent="0.2">
      <c r="A716" s="1"/>
      <c r="B716" s="1"/>
      <c r="C716" s="1"/>
      <c r="D716" s="1"/>
      <c r="E716" s="1"/>
      <c r="F716" s="1"/>
    </row>
    <row r="717" spans="1:6" ht="12.75" x14ac:dyDescent="0.2">
      <c r="A717" s="1"/>
      <c r="B717" s="1"/>
      <c r="C717" s="1"/>
      <c r="D717" s="1"/>
      <c r="E717" s="1"/>
      <c r="F717" s="1"/>
    </row>
    <row r="718" spans="1:6" ht="12.75" x14ac:dyDescent="0.2">
      <c r="A718" s="1"/>
      <c r="B718" s="1"/>
      <c r="C718" s="1"/>
      <c r="D718" s="1"/>
      <c r="E718" s="1"/>
      <c r="F718" s="1"/>
    </row>
    <row r="719" spans="1:6" ht="12.75" x14ac:dyDescent="0.2">
      <c r="A719" s="1"/>
      <c r="B719" s="1"/>
      <c r="C719" s="1"/>
      <c r="D719" s="1"/>
      <c r="E719" s="1"/>
      <c r="F719" s="1"/>
    </row>
    <row r="720" spans="1:6" ht="12.75" x14ac:dyDescent="0.2">
      <c r="A720" s="1"/>
      <c r="B720" s="1"/>
      <c r="C720" s="1"/>
      <c r="D720" s="1"/>
      <c r="E720" s="1"/>
      <c r="F720" s="1"/>
    </row>
    <row r="721" spans="1:6" ht="12.75" x14ac:dyDescent="0.2">
      <c r="A721" s="1"/>
      <c r="B721" s="1"/>
      <c r="C721" s="1"/>
      <c r="D721" s="1"/>
      <c r="E721" s="1"/>
      <c r="F721" s="1"/>
    </row>
    <row r="722" spans="1:6" ht="12.75" x14ac:dyDescent="0.2">
      <c r="A722" s="1"/>
      <c r="B722" s="1"/>
      <c r="C722" s="1"/>
      <c r="D722" s="1"/>
      <c r="E722" s="1"/>
      <c r="F722" s="1"/>
    </row>
    <row r="723" spans="1:6" ht="12.75" x14ac:dyDescent="0.2">
      <c r="A723" s="1"/>
      <c r="B723" s="1"/>
      <c r="C723" s="1"/>
      <c r="D723" s="1"/>
      <c r="E723" s="1"/>
      <c r="F723" s="1"/>
    </row>
    <row r="724" spans="1:6" ht="12.75" x14ac:dyDescent="0.2">
      <c r="A724" s="1"/>
      <c r="B724" s="1"/>
      <c r="C724" s="1"/>
      <c r="D724" s="1"/>
      <c r="E724" s="1"/>
      <c r="F724" s="1"/>
    </row>
    <row r="725" spans="1:6" ht="12.75" x14ac:dyDescent="0.2">
      <c r="A725" s="1"/>
      <c r="B725" s="1"/>
      <c r="C725" s="1"/>
      <c r="D725" s="1"/>
      <c r="E725" s="1"/>
      <c r="F725" s="1"/>
    </row>
    <row r="726" spans="1:6" ht="12.75" x14ac:dyDescent="0.2">
      <c r="A726" s="1"/>
      <c r="B726" s="1"/>
      <c r="C726" s="1"/>
      <c r="D726" s="1"/>
      <c r="E726" s="1"/>
      <c r="F726" s="1"/>
    </row>
    <row r="727" spans="1:6" ht="12.75" x14ac:dyDescent="0.2">
      <c r="A727" s="1"/>
      <c r="B727" s="1"/>
      <c r="C727" s="1"/>
      <c r="D727" s="1"/>
      <c r="E727" s="1"/>
      <c r="F727" s="1"/>
    </row>
    <row r="728" spans="1:6" ht="12.75" x14ac:dyDescent="0.2">
      <c r="A728" s="1"/>
      <c r="B728" s="1"/>
      <c r="C728" s="1"/>
      <c r="D728" s="1"/>
      <c r="E728" s="1"/>
      <c r="F728" s="1"/>
    </row>
    <row r="729" spans="1:6" ht="12.75" x14ac:dyDescent="0.2">
      <c r="A729" s="1"/>
      <c r="B729" s="1"/>
      <c r="C729" s="1"/>
      <c r="D729" s="1"/>
      <c r="E729" s="1"/>
      <c r="F729" s="1"/>
    </row>
    <row r="730" spans="1:6" ht="12.75" x14ac:dyDescent="0.2">
      <c r="A730" s="1"/>
      <c r="B730" s="1"/>
      <c r="C730" s="1"/>
      <c r="D730" s="1"/>
      <c r="E730" s="1"/>
      <c r="F730" s="1"/>
    </row>
    <row r="731" spans="1:6" ht="12.75" x14ac:dyDescent="0.2">
      <c r="A731" s="1"/>
      <c r="B731" s="1"/>
      <c r="C731" s="1"/>
      <c r="D731" s="1"/>
      <c r="E731" s="1"/>
      <c r="F731" s="1"/>
    </row>
    <row r="732" spans="1:6" ht="12.75" x14ac:dyDescent="0.2">
      <c r="A732" s="1"/>
      <c r="B732" s="1"/>
      <c r="C732" s="1"/>
      <c r="D732" s="1"/>
      <c r="E732" s="1"/>
      <c r="F732" s="1"/>
    </row>
    <row r="733" spans="1:6" ht="12.75" x14ac:dyDescent="0.2">
      <c r="A733" s="1"/>
      <c r="B733" s="1"/>
      <c r="C733" s="1"/>
      <c r="D733" s="1"/>
      <c r="E733" s="1"/>
      <c r="F733" s="1"/>
    </row>
    <row r="734" spans="1:6" ht="12.75" x14ac:dyDescent="0.2">
      <c r="A734" s="1"/>
      <c r="B734" s="1"/>
      <c r="C734" s="1"/>
      <c r="D734" s="1"/>
      <c r="E734" s="1"/>
      <c r="F734" s="1"/>
    </row>
    <row r="735" spans="1:6" ht="12.75" x14ac:dyDescent="0.2">
      <c r="A735" s="1"/>
      <c r="B735" s="1"/>
      <c r="C735" s="1"/>
      <c r="D735" s="1"/>
      <c r="E735" s="1"/>
      <c r="F735" s="1"/>
    </row>
    <row r="736" spans="1:6" ht="12.75" x14ac:dyDescent="0.2">
      <c r="A736" s="1"/>
      <c r="B736" s="1"/>
      <c r="C736" s="1"/>
      <c r="D736" s="1"/>
      <c r="E736" s="1"/>
      <c r="F736" s="1"/>
    </row>
    <row r="737" spans="1:6" ht="12.75" x14ac:dyDescent="0.2">
      <c r="A737" s="1"/>
      <c r="B737" s="1"/>
      <c r="C737" s="1"/>
      <c r="D737" s="1"/>
      <c r="E737" s="1"/>
      <c r="F737" s="1"/>
    </row>
    <row r="738" spans="1:6" ht="12.75" x14ac:dyDescent="0.2">
      <c r="A738" s="1"/>
      <c r="B738" s="1"/>
      <c r="C738" s="1"/>
      <c r="D738" s="1"/>
      <c r="E738" s="1"/>
      <c r="F738" s="1"/>
    </row>
    <row r="739" spans="1:6" ht="12.75" x14ac:dyDescent="0.2">
      <c r="A739" s="1"/>
      <c r="B739" s="1"/>
      <c r="C739" s="1"/>
      <c r="D739" s="1"/>
      <c r="E739" s="1"/>
      <c r="F739" s="1"/>
    </row>
    <row r="740" spans="1:6" ht="12.75" x14ac:dyDescent="0.2">
      <c r="A740" s="1"/>
      <c r="B740" s="1"/>
      <c r="C740" s="1"/>
      <c r="D740" s="1"/>
      <c r="E740" s="1"/>
      <c r="F740" s="1"/>
    </row>
    <row r="741" spans="1:6" ht="12.75" x14ac:dyDescent="0.2">
      <c r="A741" s="1"/>
      <c r="B741" s="1"/>
      <c r="C741" s="1"/>
      <c r="D741" s="1"/>
      <c r="E741" s="1"/>
      <c r="F741" s="1"/>
    </row>
    <row r="742" spans="1:6" ht="12.75" x14ac:dyDescent="0.2">
      <c r="A742" s="1"/>
      <c r="B742" s="1"/>
      <c r="C742" s="1"/>
      <c r="D742" s="1"/>
      <c r="E742" s="1"/>
      <c r="F742" s="1"/>
    </row>
    <row r="743" spans="1:6" ht="12.75" x14ac:dyDescent="0.2">
      <c r="A743" s="1"/>
      <c r="B743" s="1"/>
      <c r="C743" s="1"/>
      <c r="D743" s="1"/>
      <c r="E743" s="1"/>
      <c r="F743" s="1"/>
    </row>
    <row r="744" spans="1:6" ht="12.75" x14ac:dyDescent="0.2">
      <c r="A744" s="1"/>
      <c r="B744" s="1"/>
      <c r="C744" s="1"/>
      <c r="D744" s="1"/>
      <c r="E744" s="1"/>
      <c r="F744" s="1"/>
    </row>
    <row r="745" spans="1:6" ht="12.75" x14ac:dyDescent="0.2">
      <c r="A745" s="1"/>
      <c r="B745" s="1"/>
      <c r="C745" s="1"/>
      <c r="D745" s="1"/>
      <c r="E745" s="1"/>
      <c r="F745" s="1"/>
    </row>
    <row r="746" spans="1:6" ht="12.75" x14ac:dyDescent="0.2">
      <c r="A746" s="1"/>
      <c r="B746" s="1"/>
      <c r="C746" s="1"/>
      <c r="D746" s="1"/>
      <c r="E746" s="1"/>
      <c r="F746" s="1"/>
    </row>
    <row r="747" spans="1:6" ht="12.75" x14ac:dyDescent="0.2">
      <c r="A747" s="1"/>
      <c r="B747" s="1"/>
      <c r="C747" s="1"/>
      <c r="D747" s="1"/>
      <c r="E747" s="1"/>
      <c r="F747" s="1"/>
    </row>
    <row r="748" spans="1:6" ht="12.75" x14ac:dyDescent="0.2">
      <c r="A748" s="1"/>
      <c r="B748" s="1"/>
      <c r="C748" s="1"/>
      <c r="D748" s="1"/>
      <c r="E748" s="1"/>
      <c r="F748" s="1"/>
    </row>
    <row r="749" spans="1:6" ht="12.75" x14ac:dyDescent="0.2">
      <c r="A749" s="1"/>
      <c r="B749" s="1"/>
      <c r="C749" s="1"/>
      <c r="D749" s="1"/>
      <c r="E749" s="1"/>
      <c r="F749" s="1"/>
    </row>
    <row r="750" spans="1:6" ht="12.75" x14ac:dyDescent="0.2">
      <c r="A750" s="1"/>
      <c r="B750" s="1"/>
      <c r="C750" s="1"/>
      <c r="D750" s="1"/>
      <c r="E750" s="1"/>
      <c r="F750" s="1"/>
    </row>
    <row r="751" spans="1:6" ht="12.75" x14ac:dyDescent="0.2">
      <c r="A751" s="1"/>
      <c r="B751" s="1"/>
      <c r="C751" s="1"/>
      <c r="D751" s="1"/>
      <c r="E751" s="1"/>
      <c r="F751" s="1"/>
    </row>
    <row r="752" spans="1:6" ht="12.75" x14ac:dyDescent="0.2">
      <c r="A752" s="1"/>
      <c r="B752" s="1"/>
      <c r="C752" s="1"/>
      <c r="D752" s="1"/>
      <c r="E752" s="1"/>
      <c r="F752" s="1"/>
    </row>
    <row r="753" spans="1:6" ht="12.75" x14ac:dyDescent="0.2">
      <c r="A753" s="1"/>
      <c r="B753" s="1"/>
      <c r="C753" s="1"/>
      <c r="D753" s="1"/>
      <c r="E753" s="1"/>
      <c r="F753" s="1"/>
    </row>
    <row r="754" spans="1:6" ht="12.75" x14ac:dyDescent="0.2">
      <c r="A754" s="1"/>
      <c r="B754" s="1"/>
      <c r="C754" s="1"/>
      <c r="D754" s="1"/>
      <c r="E754" s="1"/>
      <c r="F754" s="1"/>
    </row>
    <row r="755" spans="1:6" ht="12.75" x14ac:dyDescent="0.2">
      <c r="A755" s="1"/>
      <c r="B755" s="1"/>
      <c r="C755" s="1"/>
      <c r="D755" s="1"/>
      <c r="E755" s="1"/>
      <c r="F755" s="1"/>
    </row>
    <row r="756" spans="1:6" ht="12.75" x14ac:dyDescent="0.2">
      <c r="A756" s="1"/>
      <c r="B756" s="1"/>
      <c r="C756" s="1"/>
      <c r="D756" s="1"/>
      <c r="E756" s="1"/>
      <c r="F756" s="1"/>
    </row>
    <row r="757" spans="1:6" ht="12.75" x14ac:dyDescent="0.2">
      <c r="A757" s="1"/>
      <c r="B757" s="1"/>
      <c r="C757" s="1"/>
      <c r="D757" s="1"/>
      <c r="E757" s="1"/>
      <c r="F757" s="1"/>
    </row>
    <row r="758" spans="1:6" ht="12.75" x14ac:dyDescent="0.2">
      <c r="A758" s="1"/>
      <c r="B758" s="1"/>
      <c r="C758" s="1"/>
      <c r="D758" s="1"/>
      <c r="E758" s="1"/>
      <c r="F758" s="1"/>
    </row>
    <row r="759" spans="1:6" ht="12.75" x14ac:dyDescent="0.2">
      <c r="A759" s="1"/>
      <c r="B759" s="1"/>
      <c r="C759" s="1"/>
      <c r="D759" s="1"/>
      <c r="E759" s="1"/>
      <c r="F759" s="1"/>
    </row>
    <row r="760" spans="1:6" ht="12.75" x14ac:dyDescent="0.2">
      <c r="A760" s="1"/>
      <c r="B760" s="1"/>
      <c r="C760" s="1"/>
      <c r="D760" s="1"/>
      <c r="E760" s="1"/>
      <c r="F760" s="1"/>
    </row>
    <row r="761" spans="1:6" ht="12.75" x14ac:dyDescent="0.2">
      <c r="A761" s="1"/>
      <c r="B761" s="1"/>
      <c r="C761" s="1"/>
      <c r="D761" s="1"/>
      <c r="E761" s="1"/>
      <c r="F761" s="1"/>
    </row>
    <row r="762" spans="1:6" ht="12.75" x14ac:dyDescent="0.2">
      <c r="A762" s="1"/>
      <c r="B762" s="1"/>
      <c r="C762" s="1"/>
      <c r="D762" s="1"/>
      <c r="E762" s="1"/>
      <c r="F762" s="1"/>
    </row>
    <row r="763" spans="1:6" ht="12.75" x14ac:dyDescent="0.2">
      <c r="A763" s="1"/>
      <c r="B763" s="1"/>
      <c r="C763" s="1"/>
      <c r="D763" s="1"/>
      <c r="E763" s="1"/>
      <c r="F763" s="1"/>
    </row>
    <row r="764" spans="1:6" ht="12.75" x14ac:dyDescent="0.2">
      <c r="A764" s="1"/>
      <c r="B764" s="1"/>
      <c r="C764" s="1"/>
      <c r="D764" s="1"/>
      <c r="E764" s="1"/>
      <c r="F764" s="1"/>
    </row>
    <row r="765" spans="1:6" ht="12.75" x14ac:dyDescent="0.2">
      <c r="A765" s="1"/>
      <c r="B765" s="1"/>
      <c r="C765" s="1"/>
      <c r="D765" s="1"/>
      <c r="E765" s="1"/>
      <c r="F765" s="1"/>
    </row>
    <row r="766" spans="1:6" ht="12.75" x14ac:dyDescent="0.2">
      <c r="A766" s="1"/>
      <c r="B766" s="1"/>
      <c r="C766" s="1"/>
      <c r="D766" s="1"/>
      <c r="E766" s="1"/>
      <c r="F766" s="1"/>
    </row>
    <row r="767" spans="1:6" ht="12.75" x14ac:dyDescent="0.2">
      <c r="A767" s="1"/>
      <c r="B767" s="1"/>
      <c r="C767" s="1"/>
      <c r="D767" s="1"/>
      <c r="E767" s="1"/>
      <c r="F767" s="1"/>
    </row>
    <row r="768" spans="1:6" ht="12.75" x14ac:dyDescent="0.2">
      <c r="A768" s="1"/>
      <c r="B768" s="1"/>
      <c r="C768" s="1"/>
      <c r="D768" s="1"/>
      <c r="E768" s="1"/>
      <c r="F768" s="1"/>
    </row>
    <row r="769" spans="1:6" ht="12.75" x14ac:dyDescent="0.2">
      <c r="A769" s="1"/>
      <c r="B769" s="1"/>
      <c r="C769" s="1"/>
      <c r="D769" s="1"/>
      <c r="E769" s="1"/>
      <c r="F769" s="1"/>
    </row>
    <row r="770" spans="1:6" ht="12.75" x14ac:dyDescent="0.2">
      <c r="A770" s="1"/>
      <c r="B770" s="1"/>
      <c r="C770" s="1"/>
      <c r="D770" s="1"/>
      <c r="E770" s="1"/>
      <c r="F770" s="1"/>
    </row>
    <row r="771" spans="1:6" ht="12.75" x14ac:dyDescent="0.2">
      <c r="A771" s="1"/>
      <c r="B771" s="1"/>
      <c r="C771" s="1"/>
      <c r="D771" s="1"/>
      <c r="E771" s="1"/>
      <c r="F771" s="1"/>
    </row>
    <row r="772" spans="1:6" ht="12.75" x14ac:dyDescent="0.2">
      <c r="A772" s="1"/>
      <c r="B772" s="1"/>
      <c r="C772" s="1"/>
      <c r="D772" s="1"/>
      <c r="E772" s="1"/>
      <c r="F772" s="1"/>
    </row>
    <row r="773" spans="1:6" ht="12.75" x14ac:dyDescent="0.2">
      <c r="A773" s="1"/>
      <c r="B773" s="1"/>
      <c r="C773" s="1"/>
      <c r="D773" s="1"/>
      <c r="E773" s="1"/>
      <c r="F773" s="1"/>
    </row>
    <row r="774" spans="1:6" ht="12.75" x14ac:dyDescent="0.2">
      <c r="A774" s="1"/>
      <c r="B774" s="1"/>
      <c r="C774" s="1"/>
      <c r="D774" s="1"/>
      <c r="E774" s="1"/>
      <c r="F774" s="1"/>
    </row>
    <row r="775" spans="1:6" ht="12.75" x14ac:dyDescent="0.2">
      <c r="A775" s="1"/>
      <c r="B775" s="1"/>
      <c r="C775" s="1"/>
      <c r="D775" s="1"/>
      <c r="E775" s="1"/>
      <c r="F775" s="1"/>
    </row>
    <row r="776" spans="1:6" ht="12.75" x14ac:dyDescent="0.2">
      <c r="A776" s="1"/>
      <c r="B776" s="1"/>
      <c r="C776" s="1"/>
      <c r="D776" s="1"/>
      <c r="E776" s="1"/>
      <c r="F776" s="1"/>
    </row>
    <row r="777" spans="1:6" ht="12.75" x14ac:dyDescent="0.2">
      <c r="A777" s="1"/>
      <c r="B777" s="1"/>
      <c r="C777" s="1"/>
      <c r="D777" s="1"/>
      <c r="E777" s="1"/>
      <c r="F777" s="1"/>
    </row>
    <row r="778" spans="1:6" ht="12.75" x14ac:dyDescent="0.2">
      <c r="A778" s="1"/>
      <c r="B778" s="1"/>
      <c r="C778" s="1"/>
      <c r="D778" s="1"/>
      <c r="E778" s="1"/>
      <c r="F778" s="1"/>
    </row>
    <row r="779" spans="1:6" ht="12.75" x14ac:dyDescent="0.2">
      <c r="A779" s="1"/>
      <c r="B779" s="1"/>
      <c r="C779" s="1"/>
      <c r="D779" s="1"/>
      <c r="E779" s="1"/>
      <c r="F779" s="1"/>
    </row>
    <row r="780" spans="1:6" ht="12.75" x14ac:dyDescent="0.2">
      <c r="A780" s="1"/>
      <c r="B780" s="1"/>
      <c r="C780" s="1"/>
      <c r="D780" s="1"/>
      <c r="E780" s="1"/>
      <c r="F780" s="1"/>
    </row>
    <row r="781" spans="1:6" ht="12.75" x14ac:dyDescent="0.2">
      <c r="A781" s="1"/>
      <c r="B781" s="1"/>
      <c r="C781" s="1"/>
      <c r="D781" s="1"/>
      <c r="E781" s="1"/>
      <c r="F781" s="1"/>
    </row>
    <row r="782" spans="1:6" ht="12.75" x14ac:dyDescent="0.2">
      <c r="A782" s="1"/>
      <c r="B782" s="1"/>
      <c r="C782" s="1"/>
      <c r="D782" s="1"/>
      <c r="E782" s="1"/>
      <c r="F782" s="1"/>
    </row>
    <row r="783" spans="1:6" ht="12.75" x14ac:dyDescent="0.2">
      <c r="A783" s="1"/>
      <c r="B783" s="1"/>
      <c r="C783" s="1"/>
      <c r="D783" s="1"/>
      <c r="E783" s="1"/>
      <c r="F783" s="1"/>
    </row>
    <row r="784" spans="1:6" ht="12.75" x14ac:dyDescent="0.2">
      <c r="A784" s="1"/>
      <c r="B784" s="1"/>
      <c r="C784" s="1"/>
      <c r="D784" s="1"/>
      <c r="E784" s="1"/>
      <c r="F784" s="1"/>
    </row>
    <row r="785" spans="1:6" ht="12.75" x14ac:dyDescent="0.2">
      <c r="A785" s="1"/>
      <c r="B785" s="1"/>
      <c r="C785" s="1"/>
      <c r="D785" s="1"/>
      <c r="E785" s="1"/>
      <c r="F785" s="1"/>
    </row>
    <row r="786" spans="1:6" ht="12.75" x14ac:dyDescent="0.2">
      <c r="A786" s="1"/>
      <c r="B786" s="1"/>
      <c r="C786" s="1"/>
      <c r="D786" s="1"/>
      <c r="E786" s="1"/>
      <c r="F786" s="1"/>
    </row>
    <row r="787" spans="1:6" ht="12.75" x14ac:dyDescent="0.2">
      <c r="A787" s="1"/>
      <c r="B787" s="1"/>
      <c r="C787" s="1"/>
      <c r="D787" s="1"/>
      <c r="E787" s="1"/>
      <c r="F787" s="1"/>
    </row>
    <row r="788" spans="1:6" ht="12.75" x14ac:dyDescent="0.2">
      <c r="A788" s="1"/>
      <c r="B788" s="1"/>
      <c r="C788" s="1"/>
      <c r="D788" s="1"/>
      <c r="E788" s="1"/>
      <c r="F788" s="1"/>
    </row>
    <row r="789" spans="1:6" ht="12.75" x14ac:dyDescent="0.2">
      <c r="A789" s="1"/>
      <c r="B789" s="1"/>
      <c r="C789" s="1"/>
      <c r="D789" s="1"/>
      <c r="E789" s="1"/>
      <c r="F789" s="1"/>
    </row>
    <row r="790" spans="1:6" ht="12.75" x14ac:dyDescent="0.2">
      <c r="A790" s="1"/>
      <c r="B790" s="1"/>
      <c r="C790" s="1"/>
      <c r="D790" s="1"/>
      <c r="E790" s="1"/>
      <c r="F790" s="1"/>
    </row>
    <row r="791" spans="1:6" ht="12.75" x14ac:dyDescent="0.2">
      <c r="A791" s="1"/>
      <c r="B791" s="1"/>
      <c r="C791" s="1"/>
      <c r="D791" s="1"/>
      <c r="E791" s="1"/>
      <c r="F791" s="1"/>
    </row>
    <row r="792" spans="1:6" ht="12.75" x14ac:dyDescent="0.2">
      <c r="A792" s="1"/>
      <c r="B792" s="1"/>
      <c r="C792" s="1"/>
      <c r="D792" s="1"/>
      <c r="E792" s="1"/>
      <c r="F792" s="1"/>
    </row>
    <row r="793" spans="1:6" ht="12.75" x14ac:dyDescent="0.2">
      <c r="A793" s="1"/>
      <c r="B793" s="1"/>
      <c r="C793" s="1"/>
      <c r="D793" s="1"/>
      <c r="E793" s="1"/>
      <c r="F793" s="1"/>
    </row>
    <row r="794" spans="1:6" ht="12.75" x14ac:dyDescent="0.2">
      <c r="A794" s="1"/>
      <c r="B794" s="1"/>
      <c r="C794" s="1"/>
      <c r="D794" s="1"/>
      <c r="E794" s="1"/>
      <c r="F794" s="1"/>
    </row>
    <row r="795" spans="1:6" ht="12.75" x14ac:dyDescent="0.2">
      <c r="A795" s="1"/>
      <c r="B795" s="1"/>
      <c r="C795" s="1"/>
      <c r="D795" s="1"/>
      <c r="E795" s="1"/>
      <c r="F795" s="1"/>
    </row>
    <row r="796" spans="1:6" ht="12.75" x14ac:dyDescent="0.2">
      <c r="A796" s="1"/>
      <c r="B796" s="1"/>
      <c r="C796" s="1"/>
      <c r="D796" s="1"/>
      <c r="E796" s="1"/>
      <c r="F796" s="1"/>
    </row>
    <row r="797" spans="1:6" ht="12.75" x14ac:dyDescent="0.2">
      <c r="A797" s="1"/>
      <c r="B797" s="1"/>
      <c r="C797" s="1"/>
      <c r="D797" s="1"/>
      <c r="E797" s="1"/>
      <c r="F797" s="1"/>
    </row>
    <row r="798" spans="1:6" ht="12.75" x14ac:dyDescent="0.2">
      <c r="A798" s="1"/>
      <c r="B798" s="1"/>
      <c r="C798" s="1"/>
      <c r="D798" s="1"/>
      <c r="E798" s="1"/>
      <c r="F798" s="1"/>
    </row>
    <row r="799" spans="1:6" ht="12.75" x14ac:dyDescent="0.2">
      <c r="A799" s="1"/>
      <c r="B799" s="1"/>
      <c r="C799" s="1"/>
      <c r="D799" s="1"/>
      <c r="E799" s="1"/>
      <c r="F799" s="1"/>
    </row>
    <row r="800" spans="1:6" ht="12.75" x14ac:dyDescent="0.2">
      <c r="A800" s="1"/>
      <c r="B800" s="1"/>
      <c r="C800" s="1"/>
      <c r="D800" s="1"/>
      <c r="E800" s="1"/>
      <c r="F800" s="1"/>
    </row>
    <row r="801" spans="1:6" ht="12.75" x14ac:dyDescent="0.2">
      <c r="A801" s="1"/>
      <c r="B801" s="1"/>
      <c r="C801" s="1"/>
      <c r="D801" s="1"/>
      <c r="E801" s="1"/>
      <c r="F801" s="1"/>
    </row>
    <row r="802" spans="1:6" ht="12.75" x14ac:dyDescent="0.2">
      <c r="A802" s="1"/>
      <c r="B802" s="1"/>
      <c r="C802" s="1"/>
      <c r="D802" s="1"/>
      <c r="E802" s="1"/>
      <c r="F802" s="1"/>
    </row>
    <row r="803" spans="1:6" ht="12.75" x14ac:dyDescent="0.2">
      <c r="A803" s="1"/>
      <c r="B803" s="1"/>
      <c r="C803" s="1"/>
      <c r="D803" s="1"/>
      <c r="E803" s="1"/>
      <c r="F803" s="1"/>
    </row>
    <row r="804" spans="1:6" ht="12.75" x14ac:dyDescent="0.2">
      <c r="A804" s="1"/>
      <c r="B804" s="1"/>
      <c r="C804" s="1"/>
      <c r="D804" s="1"/>
      <c r="E804" s="1"/>
      <c r="F804" s="1"/>
    </row>
    <row r="805" spans="1:6" ht="12.75" x14ac:dyDescent="0.2">
      <c r="A805" s="1"/>
      <c r="B805" s="1"/>
      <c r="C805" s="1"/>
      <c r="D805" s="1"/>
      <c r="E805" s="1"/>
      <c r="F805" s="1"/>
    </row>
    <row r="806" spans="1:6" ht="12.75" x14ac:dyDescent="0.2">
      <c r="A806" s="1"/>
      <c r="B806" s="1"/>
      <c r="C806" s="1"/>
      <c r="D806" s="1"/>
      <c r="E806" s="1"/>
      <c r="F806" s="1"/>
    </row>
    <row r="807" spans="1:6" ht="12.75" x14ac:dyDescent="0.2">
      <c r="A807" s="1"/>
      <c r="B807" s="1"/>
      <c r="C807" s="1"/>
      <c r="D807" s="1"/>
      <c r="E807" s="1"/>
      <c r="F807" s="1"/>
    </row>
    <row r="808" spans="1:6" ht="12.75" x14ac:dyDescent="0.2">
      <c r="A808" s="1"/>
      <c r="B808" s="1"/>
      <c r="C808" s="1"/>
      <c r="D808" s="1"/>
      <c r="E808" s="1"/>
      <c r="F808" s="1"/>
    </row>
    <row r="809" spans="1:6" ht="12.75" x14ac:dyDescent="0.2">
      <c r="A809" s="1"/>
      <c r="B809" s="1"/>
      <c r="C809" s="1"/>
      <c r="D809" s="1"/>
      <c r="E809" s="1"/>
      <c r="F809" s="1"/>
    </row>
    <row r="810" spans="1:6" ht="12.75" x14ac:dyDescent="0.2">
      <c r="A810" s="1"/>
      <c r="B810" s="1"/>
      <c r="C810" s="1"/>
      <c r="D810" s="1"/>
      <c r="E810" s="1"/>
      <c r="F810" s="1"/>
    </row>
    <row r="811" spans="1:6" ht="12.75" x14ac:dyDescent="0.2">
      <c r="A811" s="1"/>
      <c r="B811" s="1"/>
      <c r="C811" s="1"/>
      <c r="D811" s="1"/>
      <c r="E811" s="1"/>
      <c r="F811" s="1"/>
    </row>
    <row r="812" spans="1:6" ht="12.75" x14ac:dyDescent="0.2">
      <c r="A812" s="1"/>
      <c r="B812" s="1"/>
      <c r="C812" s="1"/>
      <c r="D812" s="1"/>
      <c r="E812" s="1"/>
      <c r="F812" s="1"/>
    </row>
    <row r="813" spans="1:6" ht="12.75" x14ac:dyDescent="0.2">
      <c r="A813" s="1"/>
      <c r="B813" s="1"/>
      <c r="C813" s="1"/>
      <c r="D813" s="1"/>
      <c r="E813" s="1"/>
      <c r="F813" s="1"/>
    </row>
    <row r="814" spans="1:6" ht="12.75" x14ac:dyDescent="0.2">
      <c r="A814" s="1"/>
      <c r="B814" s="1"/>
      <c r="C814" s="1"/>
      <c r="D814" s="1"/>
      <c r="E814" s="1"/>
      <c r="F814" s="1"/>
    </row>
    <row r="815" spans="1:6" ht="12.75" x14ac:dyDescent="0.2">
      <c r="A815" s="1"/>
      <c r="B815" s="1"/>
      <c r="C815" s="1"/>
      <c r="D815" s="1"/>
      <c r="E815" s="1"/>
      <c r="F815" s="1"/>
    </row>
    <row r="816" spans="1:6" ht="12.75" x14ac:dyDescent="0.2">
      <c r="A816" s="1"/>
      <c r="B816" s="1"/>
      <c r="C816" s="1"/>
      <c r="D816" s="1"/>
      <c r="E816" s="1"/>
      <c r="F816" s="1"/>
    </row>
    <row r="817" spans="1:6" ht="12.75" x14ac:dyDescent="0.2">
      <c r="A817" s="1"/>
      <c r="B817" s="1"/>
      <c r="C817" s="1"/>
      <c r="D817" s="1"/>
      <c r="E817" s="1"/>
      <c r="F817" s="1"/>
    </row>
    <row r="818" spans="1:6" ht="12.75" x14ac:dyDescent="0.2">
      <c r="A818" s="1"/>
      <c r="B818" s="1"/>
      <c r="C818" s="1"/>
      <c r="D818" s="1"/>
      <c r="E818" s="1"/>
      <c r="F818" s="1"/>
    </row>
    <row r="819" spans="1:6" ht="12.75" x14ac:dyDescent="0.2">
      <c r="A819" s="1"/>
      <c r="B819" s="1"/>
      <c r="C819" s="1"/>
      <c r="D819" s="1"/>
      <c r="E819" s="1"/>
      <c r="F819" s="1"/>
    </row>
    <row r="820" spans="1:6" ht="12.75" x14ac:dyDescent="0.2">
      <c r="A820" s="1"/>
      <c r="B820" s="1"/>
      <c r="C820" s="1"/>
      <c r="D820" s="1"/>
      <c r="E820" s="1"/>
      <c r="F820" s="1"/>
    </row>
    <row r="821" spans="1:6" ht="12.75" x14ac:dyDescent="0.2">
      <c r="A821" s="1"/>
      <c r="B821" s="1"/>
      <c r="C821" s="1"/>
      <c r="D821" s="1"/>
      <c r="E821" s="1"/>
      <c r="F821" s="1"/>
    </row>
    <row r="822" spans="1:6" ht="12.75" x14ac:dyDescent="0.2">
      <c r="A822" s="1"/>
      <c r="B822" s="1"/>
      <c r="C822" s="1"/>
      <c r="D822" s="1"/>
      <c r="E822" s="1"/>
      <c r="F822" s="1"/>
    </row>
    <row r="823" spans="1:6" ht="12.75" x14ac:dyDescent="0.2">
      <c r="A823" s="1"/>
      <c r="B823" s="1"/>
      <c r="C823" s="1"/>
      <c r="D823" s="1"/>
      <c r="E823" s="1"/>
      <c r="F823" s="1"/>
    </row>
    <row r="824" spans="1:6" ht="12.75" x14ac:dyDescent="0.2">
      <c r="A824" s="1"/>
      <c r="B824" s="1"/>
      <c r="C824" s="1"/>
      <c r="D824" s="1"/>
      <c r="E824" s="1"/>
      <c r="F824" s="1"/>
    </row>
    <row r="825" spans="1:6" ht="12.75" x14ac:dyDescent="0.2">
      <c r="A825" s="1"/>
      <c r="B825" s="1"/>
      <c r="C825" s="1"/>
      <c r="D825" s="1"/>
      <c r="E825" s="1"/>
      <c r="F825" s="1"/>
    </row>
    <row r="826" spans="1:6" ht="12.75" x14ac:dyDescent="0.2">
      <c r="A826" s="1"/>
      <c r="B826" s="1"/>
      <c r="C826" s="1"/>
      <c r="D826" s="1"/>
      <c r="E826" s="1"/>
      <c r="F826" s="1"/>
    </row>
    <row r="827" spans="1:6" ht="12.75" x14ac:dyDescent="0.2">
      <c r="A827" s="1"/>
      <c r="B827" s="1"/>
      <c r="C827" s="1"/>
      <c r="D827" s="1"/>
      <c r="E827" s="1"/>
      <c r="F827" s="1"/>
    </row>
    <row r="828" spans="1:6" ht="12.75" x14ac:dyDescent="0.2">
      <c r="A828" s="1"/>
      <c r="B828" s="1"/>
      <c r="C828" s="1"/>
      <c r="D828" s="1"/>
      <c r="E828" s="1"/>
      <c r="F828" s="1"/>
    </row>
    <row r="829" spans="1:6" ht="12.75" x14ac:dyDescent="0.2">
      <c r="A829" s="1"/>
      <c r="B829" s="1"/>
      <c r="C829" s="1"/>
      <c r="D829" s="1"/>
      <c r="E829" s="1"/>
      <c r="F829" s="1"/>
    </row>
    <row r="830" spans="1:6" ht="12.75" x14ac:dyDescent="0.2">
      <c r="A830" s="1"/>
      <c r="B830" s="1"/>
      <c r="C830" s="1"/>
      <c r="D830" s="1"/>
      <c r="E830" s="1"/>
      <c r="F830" s="1"/>
    </row>
    <row r="831" spans="1:6" ht="12.75" x14ac:dyDescent="0.2">
      <c r="A831" s="1"/>
      <c r="B831" s="1"/>
      <c r="C831" s="1"/>
      <c r="D831" s="1"/>
      <c r="E831" s="1"/>
      <c r="F831" s="1"/>
    </row>
    <row r="832" spans="1:6" ht="12.75" x14ac:dyDescent="0.2">
      <c r="A832" s="1"/>
      <c r="B832" s="1"/>
      <c r="C832" s="1"/>
      <c r="D832" s="1"/>
      <c r="E832" s="1"/>
      <c r="F832" s="1"/>
    </row>
    <row r="833" spans="1:6" ht="12.75" x14ac:dyDescent="0.2">
      <c r="A833" s="1"/>
      <c r="B833" s="1"/>
      <c r="C833" s="1"/>
      <c r="D833" s="1"/>
      <c r="E833" s="1"/>
      <c r="F833" s="1"/>
    </row>
    <row r="834" spans="1:6" ht="12.75" x14ac:dyDescent="0.2">
      <c r="A834" s="1"/>
      <c r="B834" s="1"/>
      <c r="C834" s="1"/>
      <c r="D834" s="1"/>
      <c r="E834" s="1"/>
      <c r="F834" s="1"/>
    </row>
    <row r="835" spans="1:6" ht="12.75" x14ac:dyDescent="0.2">
      <c r="A835" s="1"/>
      <c r="B835" s="1"/>
      <c r="C835" s="1"/>
      <c r="D835" s="1"/>
      <c r="E835" s="1"/>
      <c r="F835" s="1"/>
    </row>
    <row r="836" spans="1:6" ht="12.75" x14ac:dyDescent="0.2">
      <c r="A836" s="1"/>
      <c r="B836" s="1"/>
      <c r="C836" s="1"/>
      <c r="D836" s="1"/>
      <c r="E836" s="1"/>
      <c r="F836" s="1"/>
    </row>
    <row r="837" spans="1:6" ht="12.75" x14ac:dyDescent="0.2">
      <c r="A837" s="1"/>
      <c r="B837" s="1"/>
      <c r="C837" s="1"/>
      <c r="D837" s="1"/>
      <c r="E837" s="1"/>
      <c r="F837" s="1"/>
    </row>
    <row r="838" spans="1:6" ht="12.75" x14ac:dyDescent="0.2">
      <c r="A838" s="1"/>
      <c r="B838" s="1"/>
      <c r="C838" s="1"/>
      <c r="D838" s="1"/>
      <c r="E838" s="1"/>
      <c r="F838" s="1"/>
    </row>
    <row r="839" spans="1:6" ht="12.75" x14ac:dyDescent="0.2">
      <c r="A839" s="1"/>
      <c r="B839" s="1"/>
      <c r="C839" s="1"/>
      <c r="D839" s="1"/>
      <c r="E839" s="1"/>
      <c r="F839" s="1"/>
    </row>
    <row r="840" spans="1:6" ht="12.75" x14ac:dyDescent="0.2">
      <c r="A840" s="1"/>
      <c r="B840" s="1"/>
      <c r="C840" s="1"/>
      <c r="D840" s="1"/>
      <c r="E840" s="1"/>
      <c r="F840" s="1"/>
    </row>
    <row r="841" spans="1:6" ht="12.75" x14ac:dyDescent="0.2">
      <c r="A841" s="1"/>
      <c r="B841" s="1"/>
      <c r="C841" s="1"/>
      <c r="D841" s="1"/>
      <c r="E841" s="1"/>
      <c r="F841" s="1"/>
    </row>
    <row r="842" spans="1:6" ht="12.75" x14ac:dyDescent="0.2">
      <c r="A842" s="1"/>
      <c r="B842" s="1"/>
      <c r="C842" s="1"/>
      <c r="D842" s="1"/>
      <c r="E842" s="1"/>
      <c r="F842" s="1"/>
    </row>
    <row r="843" spans="1:6" ht="12.75" x14ac:dyDescent="0.2">
      <c r="A843" s="1"/>
      <c r="B843" s="1"/>
      <c r="C843" s="1"/>
      <c r="D843" s="1"/>
      <c r="E843" s="1"/>
      <c r="F843" s="1"/>
    </row>
    <row r="844" spans="1:6" ht="12.75" x14ac:dyDescent="0.2">
      <c r="A844" s="1"/>
      <c r="B844" s="1"/>
      <c r="C844" s="1"/>
      <c r="D844" s="1"/>
      <c r="E844" s="1"/>
      <c r="F844" s="1"/>
    </row>
    <row r="845" spans="1:6" ht="12.75" x14ac:dyDescent="0.2">
      <c r="A845" s="1"/>
      <c r="B845" s="1"/>
      <c r="C845" s="1"/>
      <c r="D845" s="1"/>
      <c r="E845" s="1"/>
      <c r="F845" s="1"/>
    </row>
    <row r="846" spans="1:6" ht="12.75" x14ac:dyDescent="0.2">
      <c r="A846" s="1"/>
      <c r="B846" s="1"/>
      <c r="C846" s="1"/>
      <c r="D846" s="1"/>
      <c r="E846" s="1"/>
      <c r="F846" s="1"/>
    </row>
    <row r="847" spans="1:6" ht="12.75" x14ac:dyDescent="0.2">
      <c r="A847" s="1"/>
      <c r="B847" s="1"/>
      <c r="C847" s="1"/>
      <c r="D847" s="1"/>
      <c r="E847" s="1"/>
      <c r="F847" s="1"/>
    </row>
    <row r="848" spans="1:6" ht="12.75" x14ac:dyDescent="0.2">
      <c r="A848" s="1"/>
      <c r="B848" s="1"/>
      <c r="C848" s="1"/>
      <c r="D848" s="1"/>
      <c r="E848" s="1"/>
      <c r="F848" s="1"/>
    </row>
    <row r="849" spans="1:6" ht="12.75" x14ac:dyDescent="0.2">
      <c r="A849" s="1"/>
      <c r="B849" s="1"/>
      <c r="C849" s="1"/>
      <c r="D849" s="1"/>
      <c r="E849" s="1"/>
      <c r="F849" s="1"/>
    </row>
    <row r="850" spans="1:6" ht="12.75" x14ac:dyDescent="0.2">
      <c r="A850" s="1"/>
      <c r="B850" s="1"/>
      <c r="C850" s="1"/>
      <c r="D850" s="1"/>
      <c r="E850" s="1"/>
      <c r="F850" s="1"/>
    </row>
    <row r="851" spans="1:6" ht="12.75" x14ac:dyDescent="0.2">
      <c r="A851" s="1"/>
      <c r="B851" s="1"/>
      <c r="C851" s="1"/>
      <c r="D851" s="1"/>
      <c r="E851" s="1"/>
      <c r="F851" s="1"/>
    </row>
    <row r="852" spans="1:6" ht="12.75" x14ac:dyDescent="0.2">
      <c r="A852" s="1"/>
      <c r="B852" s="1"/>
      <c r="C852" s="1"/>
      <c r="D852" s="1"/>
      <c r="E852" s="1"/>
      <c r="F852" s="1"/>
    </row>
    <row r="853" spans="1:6" ht="12.75" x14ac:dyDescent="0.2">
      <c r="A853" s="1"/>
      <c r="B853" s="1"/>
      <c r="C853" s="1"/>
      <c r="D853" s="1"/>
      <c r="E853" s="1"/>
      <c r="F853" s="1"/>
    </row>
    <row r="854" spans="1:6" ht="12.75" x14ac:dyDescent="0.2">
      <c r="A854" s="1"/>
      <c r="B854" s="1"/>
      <c r="C854" s="1"/>
      <c r="D854" s="1"/>
      <c r="E854" s="1"/>
      <c r="F854" s="1"/>
    </row>
    <row r="855" spans="1:6" ht="12.75" x14ac:dyDescent="0.2">
      <c r="A855" s="1"/>
      <c r="B855" s="1"/>
      <c r="C855" s="1"/>
      <c r="D855" s="1"/>
      <c r="E855" s="1"/>
      <c r="F855" s="1"/>
    </row>
    <row r="856" spans="1:6" ht="12.75" x14ac:dyDescent="0.2">
      <c r="A856" s="1"/>
      <c r="B856" s="1"/>
      <c r="C856" s="1"/>
      <c r="D856" s="1"/>
      <c r="E856" s="1"/>
      <c r="F856" s="1"/>
    </row>
    <row r="857" spans="1:6" ht="12.75" x14ac:dyDescent="0.2">
      <c r="A857" s="1"/>
      <c r="B857" s="1"/>
      <c r="C857" s="1"/>
      <c r="D857" s="1"/>
      <c r="E857" s="1"/>
      <c r="F857" s="1"/>
    </row>
    <row r="858" spans="1:6" ht="12.75" x14ac:dyDescent="0.2">
      <c r="A858" s="1"/>
      <c r="B858" s="1"/>
      <c r="C858" s="1"/>
      <c r="D858" s="1"/>
      <c r="E858" s="1"/>
      <c r="F858" s="1"/>
    </row>
    <row r="859" spans="1:6" ht="12.75" x14ac:dyDescent="0.2">
      <c r="A859" s="1"/>
      <c r="B859" s="1"/>
      <c r="C859" s="1"/>
      <c r="D859" s="1"/>
      <c r="E859" s="1"/>
      <c r="F859" s="1"/>
    </row>
    <row r="860" spans="1:6" ht="12.75" x14ac:dyDescent="0.2">
      <c r="A860" s="1"/>
      <c r="B860" s="1"/>
      <c r="C860" s="1"/>
      <c r="D860" s="1"/>
      <c r="E860" s="1"/>
      <c r="F860" s="1"/>
    </row>
    <row r="861" spans="1:6" ht="12.75" x14ac:dyDescent="0.2">
      <c r="A861" s="1"/>
      <c r="B861" s="1"/>
      <c r="C861" s="1"/>
      <c r="D861" s="1"/>
      <c r="E861" s="1"/>
      <c r="F861" s="1"/>
    </row>
    <row r="862" spans="1:6" ht="12.75" x14ac:dyDescent="0.2">
      <c r="A862" s="1"/>
      <c r="B862" s="1"/>
      <c r="C862" s="1"/>
      <c r="D862" s="1"/>
      <c r="E862" s="1"/>
      <c r="F862" s="1"/>
    </row>
    <row r="863" spans="1:6" ht="12.75" x14ac:dyDescent="0.2">
      <c r="A863" s="1"/>
      <c r="B863" s="1"/>
      <c r="C863" s="1"/>
      <c r="D863" s="1"/>
      <c r="E863" s="1"/>
      <c r="F863" s="1"/>
    </row>
    <row r="864" spans="1:6" ht="12.75" x14ac:dyDescent="0.2">
      <c r="A864" s="1"/>
      <c r="B864" s="1"/>
      <c r="C864" s="1"/>
      <c r="D864" s="1"/>
      <c r="E864" s="1"/>
      <c r="F864" s="1"/>
    </row>
    <row r="865" spans="1:6" ht="12.75" x14ac:dyDescent="0.2">
      <c r="A865" s="1"/>
      <c r="B865" s="1"/>
      <c r="C865" s="1"/>
      <c r="D865" s="1"/>
      <c r="E865" s="1"/>
      <c r="F865" s="1"/>
    </row>
    <row r="866" spans="1:6" ht="12.75" x14ac:dyDescent="0.2">
      <c r="A866" s="1"/>
      <c r="B866" s="1"/>
      <c r="C866" s="1"/>
      <c r="D866" s="1"/>
      <c r="E866" s="1"/>
      <c r="F866" s="1"/>
    </row>
    <row r="867" spans="1:6" ht="12.75" x14ac:dyDescent="0.2">
      <c r="A867" s="1"/>
      <c r="B867" s="1"/>
      <c r="C867" s="1"/>
      <c r="D867" s="1"/>
      <c r="E867" s="1"/>
      <c r="F867" s="1"/>
    </row>
    <row r="868" spans="1:6" ht="12.75" x14ac:dyDescent="0.2">
      <c r="A868" s="1"/>
      <c r="B868" s="1"/>
      <c r="C868" s="1"/>
      <c r="D868" s="1"/>
      <c r="E868" s="1"/>
      <c r="F868" s="1"/>
    </row>
    <row r="869" spans="1:6" ht="12.75" x14ac:dyDescent="0.2">
      <c r="A869" s="1"/>
      <c r="B869" s="1"/>
      <c r="C869" s="1"/>
      <c r="D869" s="1"/>
      <c r="E869" s="1"/>
      <c r="F869" s="1"/>
    </row>
    <row r="870" spans="1:6" ht="12.75" x14ac:dyDescent="0.2">
      <c r="A870" s="1"/>
      <c r="B870" s="1"/>
      <c r="C870" s="1"/>
      <c r="D870" s="1"/>
      <c r="E870" s="1"/>
      <c r="F870" s="1"/>
    </row>
    <row r="871" spans="1:6" ht="12.75" x14ac:dyDescent="0.2">
      <c r="A871" s="1"/>
      <c r="B871" s="1"/>
      <c r="C871" s="1"/>
      <c r="D871" s="1"/>
      <c r="E871" s="1"/>
      <c r="F871" s="1"/>
    </row>
    <row r="872" spans="1:6" ht="12.75" x14ac:dyDescent="0.2">
      <c r="A872" s="1"/>
      <c r="B872" s="1"/>
      <c r="C872" s="1"/>
      <c r="D872" s="1"/>
      <c r="E872" s="1"/>
      <c r="F872" s="1"/>
    </row>
    <row r="873" spans="1:6" ht="12.75" x14ac:dyDescent="0.2">
      <c r="A873" s="1"/>
      <c r="B873" s="1"/>
      <c r="C873" s="1"/>
      <c r="D873" s="1"/>
      <c r="E873" s="1"/>
      <c r="F873" s="1"/>
    </row>
    <row r="874" spans="1:6" ht="12.75" x14ac:dyDescent="0.2">
      <c r="A874" s="1"/>
      <c r="B874" s="1"/>
      <c r="C874" s="1"/>
      <c r="D874" s="1"/>
      <c r="E874" s="1"/>
      <c r="F874" s="1"/>
    </row>
    <row r="875" spans="1:6" ht="12.75" x14ac:dyDescent="0.2">
      <c r="A875" s="1"/>
      <c r="B875" s="1"/>
      <c r="C875" s="1"/>
      <c r="D875" s="1"/>
      <c r="E875" s="1"/>
      <c r="F875" s="1"/>
    </row>
    <row r="876" spans="1:6" ht="12.75" x14ac:dyDescent="0.2">
      <c r="A876" s="1"/>
      <c r="B876" s="1"/>
      <c r="C876" s="1"/>
      <c r="D876" s="1"/>
      <c r="E876" s="1"/>
      <c r="F876" s="1"/>
    </row>
    <row r="877" spans="1:6" ht="12.75" x14ac:dyDescent="0.2">
      <c r="A877" s="1"/>
      <c r="B877" s="1"/>
      <c r="C877" s="1"/>
      <c r="D877" s="1"/>
      <c r="E877" s="1"/>
      <c r="F877" s="1"/>
    </row>
    <row r="878" spans="1:6" ht="12.75" x14ac:dyDescent="0.2">
      <c r="A878" s="1"/>
      <c r="B878" s="1"/>
      <c r="C878" s="1"/>
      <c r="D878" s="1"/>
      <c r="E878" s="1"/>
      <c r="F878" s="1"/>
    </row>
    <row r="879" spans="1:6" ht="12.75" x14ac:dyDescent="0.2">
      <c r="A879" s="1"/>
      <c r="B879" s="1"/>
      <c r="C879" s="1"/>
      <c r="D879" s="1"/>
      <c r="E879" s="1"/>
      <c r="F879" s="1"/>
    </row>
    <row r="880" spans="1:6" ht="12.75" x14ac:dyDescent="0.2">
      <c r="A880" s="1"/>
      <c r="B880" s="1"/>
      <c r="C880" s="1"/>
      <c r="D880" s="1"/>
      <c r="E880" s="1"/>
      <c r="F880" s="1"/>
    </row>
    <row r="881" spans="1:6" ht="12.75" x14ac:dyDescent="0.2">
      <c r="A881" s="1"/>
      <c r="B881" s="1"/>
      <c r="C881" s="1"/>
      <c r="D881" s="1"/>
      <c r="E881" s="1"/>
      <c r="F881" s="1"/>
    </row>
    <row r="882" spans="1:6" ht="12.75" x14ac:dyDescent="0.2">
      <c r="A882" s="1"/>
      <c r="B882" s="1"/>
      <c r="C882" s="1"/>
      <c r="D882" s="1"/>
      <c r="E882" s="1"/>
      <c r="F882" s="1"/>
    </row>
    <row r="883" spans="1:6" ht="12.75" x14ac:dyDescent="0.2">
      <c r="A883" s="1"/>
      <c r="B883" s="1"/>
      <c r="C883" s="1"/>
      <c r="D883" s="1"/>
      <c r="E883" s="1"/>
      <c r="F883" s="1"/>
    </row>
    <row r="884" spans="1:6" ht="12.75" x14ac:dyDescent="0.2">
      <c r="A884" s="1"/>
      <c r="B884" s="1"/>
      <c r="C884" s="1"/>
      <c r="D884" s="1"/>
      <c r="E884" s="1"/>
      <c r="F884" s="1"/>
    </row>
    <row r="885" spans="1:6" ht="12.75" x14ac:dyDescent="0.2">
      <c r="A885" s="1"/>
      <c r="B885" s="1"/>
      <c r="C885" s="1"/>
      <c r="D885" s="1"/>
      <c r="E885" s="1"/>
      <c r="F885" s="1"/>
    </row>
    <row r="886" spans="1:6" ht="12.75" x14ac:dyDescent="0.2">
      <c r="A886" s="1"/>
      <c r="B886" s="1"/>
      <c r="C886" s="1"/>
      <c r="D886" s="1"/>
      <c r="E886" s="1"/>
      <c r="F886" s="1"/>
    </row>
    <row r="887" spans="1:6" ht="12.75" x14ac:dyDescent="0.2">
      <c r="A887" s="1"/>
      <c r="B887" s="1"/>
      <c r="C887" s="1"/>
      <c r="D887" s="1"/>
      <c r="E887" s="1"/>
      <c r="F887" s="1"/>
    </row>
    <row r="888" spans="1:6" ht="12.75" x14ac:dyDescent="0.2">
      <c r="A888" s="1"/>
      <c r="B888" s="1"/>
      <c r="C888" s="1"/>
      <c r="D888" s="1"/>
      <c r="E888" s="1"/>
      <c r="F888" s="1"/>
    </row>
    <row r="889" spans="1:6" ht="12.75" x14ac:dyDescent="0.2">
      <c r="A889" s="1"/>
      <c r="B889" s="1"/>
      <c r="C889" s="1"/>
      <c r="D889" s="1"/>
      <c r="E889" s="1"/>
      <c r="F889" s="1"/>
    </row>
    <row r="890" spans="1:6" ht="12.75" x14ac:dyDescent="0.2">
      <c r="A890" s="1"/>
      <c r="B890" s="1"/>
      <c r="C890" s="1"/>
      <c r="D890" s="1"/>
      <c r="E890" s="1"/>
      <c r="F890" s="1"/>
    </row>
    <row r="891" spans="1:6" ht="12.75" x14ac:dyDescent="0.2">
      <c r="A891" s="1"/>
      <c r="B891" s="1"/>
      <c r="C891" s="1"/>
      <c r="D891" s="1"/>
      <c r="E891" s="1"/>
      <c r="F891" s="1"/>
    </row>
    <row r="892" spans="1:6" ht="12.75" x14ac:dyDescent="0.2">
      <c r="A892" s="1"/>
      <c r="B892" s="1"/>
      <c r="C892" s="1"/>
      <c r="D892" s="1"/>
      <c r="E892" s="1"/>
      <c r="F892" s="1"/>
    </row>
    <row r="893" spans="1:6" ht="12.75" x14ac:dyDescent="0.2">
      <c r="A893" s="1"/>
      <c r="B893" s="1"/>
      <c r="C893" s="1"/>
      <c r="D893" s="1"/>
      <c r="E893" s="1"/>
      <c r="F893" s="1"/>
    </row>
    <row r="894" spans="1:6" ht="12.75" x14ac:dyDescent="0.2">
      <c r="A894" s="1"/>
      <c r="B894" s="1"/>
      <c r="C894" s="1"/>
      <c r="D894" s="1"/>
      <c r="E894" s="1"/>
      <c r="F894" s="1"/>
    </row>
    <row r="895" spans="1:6" ht="12.75" x14ac:dyDescent="0.2">
      <c r="A895" s="1"/>
      <c r="B895" s="1"/>
      <c r="C895" s="1"/>
      <c r="D895" s="1"/>
      <c r="E895" s="1"/>
      <c r="F895" s="1"/>
    </row>
    <row r="896" spans="1:6" ht="12.75" x14ac:dyDescent="0.2">
      <c r="A896" s="1"/>
      <c r="B896" s="1"/>
      <c r="C896" s="1"/>
      <c r="D896" s="1"/>
      <c r="E896" s="1"/>
      <c r="F896" s="1"/>
    </row>
    <row r="897" spans="1:6" ht="12.75" x14ac:dyDescent="0.2">
      <c r="A897" s="1"/>
      <c r="B897" s="1"/>
      <c r="C897" s="1"/>
      <c r="D897" s="1"/>
      <c r="E897" s="1"/>
      <c r="F897" s="1"/>
    </row>
    <row r="898" spans="1:6" ht="12.75" x14ac:dyDescent="0.2">
      <c r="A898" s="1"/>
      <c r="B898" s="1"/>
      <c r="C898" s="1"/>
      <c r="D898" s="1"/>
      <c r="E898" s="1"/>
      <c r="F898" s="1"/>
    </row>
    <row r="899" spans="1:6" ht="12.75" x14ac:dyDescent="0.2">
      <c r="A899" s="1"/>
      <c r="B899" s="1"/>
      <c r="C899" s="1"/>
      <c r="D899" s="1"/>
      <c r="E899" s="1"/>
      <c r="F899" s="1"/>
    </row>
    <row r="900" spans="1:6" ht="12.75" x14ac:dyDescent="0.2">
      <c r="A900" s="1"/>
      <c r="B900" s="1"/>
      <c r="C900" s="1"/>
      <c r="D900" s="1"/>
      <c r="E900" s="1"/>
      <c r="F900" s="1"/>
    </row>
    <row r="901" spans="1:6" ht="12.75" x14ac:dyDescent="0.2">
      <c r="A901" s="1"/>
      <c r="B901" s="1"/>
      <c r="C901" s="1"/>
      <c r="D901" s="1"/>
      <c r="E901" s="1"/>
      <c r="F901" s="1"/>
    </row>
    <row r="902" spans="1:6" ht="12.75" x14ac:dyDescent="0.2">
      <c r="A902" s="1"/>
      <c r="B902" s="1"/>
      <c r="C902" s="1"/>
      <c r="D902" s="1"/>
      <c r="E902" s="1"/>
      <c r="F902" s="1"/>
    </row>
    <row r="903" spans="1:6" ht="12.75" x14ac:dyDescent="0.2">
      <c r="A903" s="1"/>
      <c r="B903" s="1"/>
      <c r="C903" s="1"/>
      <c r="D903" s="1"/>
      <c r="E903" s="1"/>
      <c r="F903" s="1"/>
    </row>
    <row r="904" spans="1:6" ht="12.75" x14ac:dyDescent="0.2">
      <c r="A904" s="1"/>
      <c r="B904" s="1"/>
      <c r="C904" s="1"/>
      <c r="D904" s="1"/>
      <c r="E904" s="1"/>
      <c r="F904" s="1"/>
    </row>
    <row r="905" spans="1:6" ht="12.75" x14ac:dyDescent="0.2">
      <c r="A905" s="1"/>
      <c r="B905" s="1"/>
      <c r="C905" s="1"/>
      <c r="D905" s="1"/>
      <c r="E905" s="1"/>
      <c r="F905" s="1"/>
    </row>
    <row r="906" spans="1:6" ht="12.75" x14ac:dyDescent="0.2">
      <c r="A906" s="1"/>
      <c r="B906" s="1"/>
      <c r="C906" s="1"/>
      <c r="D906" s="1"/>
      <c r="E906" s="1"/>
      <c r="F906" s="1"/>
    </row>
    <row r="907" spans="1:6" ht="12.75" x14ac:dyDescent="0.2">
      <c r="A907" s="1"/>
      <c r="B907" s="1"/>
      <c r="C907" s="1"/>
      <c r="D907" s="1"/>
      <c r="E907" s="1"/>
      <c r="F907" s="1"/>
    </row>
    <row r="908" spans="1:6" ht="12.75" x14ac:dyDescent="0.2">
      <c r="A908" s="1"/>
      <c r="B908" s="1"/>
      <c r="C908" s="1"/>
      <c r="D908" s="1"/>
      <c r="E908" s="1"/>
      <c r="F908" s="1"/>
    </row>
    <row r="909" spans="1:6" ht="12.75" x14ac:dyDescent="0.2">
      <c r="A909" s="1"/>
      <c r="B909" s="1"/>
      <c r="C909" s="1"/>
      <c r="D909" s="1"/>
      <c r="E909" s="1"/>
      <c r="F909" s="1"/>
    </row>
    <row r="910" spans="1:6" ht="12.75" x14ac:dyDescent="0.2">
      <c r="A910" s="1"/>
      <c r="B910" s="1"/>
      <c r="C910" s="1"/>
      <c r="D910" s="1"/>
      <c r="E910" s="1"/>
      <c r="F910" s="1"/>
    </row>
    <row r="911" spans="1:6" ht="12.75" x14ac:dyDescent="0.2">
      <c r="A911" s="1"/>
      <c r="B911" s="1"/>
      <c r="C911" s="1"/>
      <c r="D911" s="1"/>
      <c r="E911" s="1"/>
      <c r="F911" s="1"/>
    </row>
    <row r="912" spans="1:6" ht="12.75" x14ac:dyDescent="0.2">
      <c r="A912" s="1"/>
      <c r="B912" s="1"/>
      <c r="C912" s="1"/>
      <c r="D912" s="1"/>
      <c r="E912" s="1"/>
      <c r="F912" s="1"/>
    </row>
    <row r="913" spans="1:6" ht="12.75" x14ac:dyDescent="0.2">
      <c r="A913" s="1"/>
      <c r="B913" s="1"/>
      <c r="C913" s="1"/>
      <c r="D913" s="1"/>
      <c r="E913" s="1"/>
      <c r="F913" s="1"/>
    </row>
    <row r="914" spans="1:6" ht="12.75" x14ac:dyDescent="0.2">
      <c r="A914" s="1"/>
      <c r="B914" s="1"/>
      <c r="C914" s="1"/>
      <c r="D914" s="1"/>
      <c r="E914" s="1"/>
      <c r="F914" s="1"/>
    </row>
    <row r="915" spans="1:6" ht="12.75" x14ac:dyDescent="0.2">
      <c r="A915" s="1"/>
      <c r="B915" s="1"/>
      <c r="C915" s="1"/>
      <c r="D915" s="1"/>
      <c r="E915" s="1"/>
      <c r="F915" s="1"/>
    </row>
    <row r="916" spans="1:6" ht="12.75" x14ac:dyDescent="0.2">
      <c r="A916" s="1"/>
      <c r="B916" s="1"/>
      <c r="C916" s="1"/>
      <c r="D916" s="1"/>
      <c r="E916" s="1"/>
      <c r="F916" s="1"/>
    </row>
    <row r="917" spans="1:6" ht="12.75" x14ac:dyDescent="0.2">
      <c r="A917" s="1"/>
      <c r="B917" s="1"/>
      <c r="C917" s="1"/>
      <c r="D917" s="1"/>
      <c r="E917" s="1"/>
      <c r="F917" s="1"/>
    </row>
    <row r="918" spans="1:6" ht="12.75" x14ac:dyDescent="0.2">
      <c r="A918" s="1"/>
      <c r="B918" s="1"/>
      <c r="C918" s="1"/>
      <c r="D918" s="1"/>
      <c r="E918" s="1"/>
      <c r="F918" s="1"/>
    </row>
    <row r="919" spans="1:6" ht="12.75" x14ac:dyDescent="0.2">
      <c r="A919" s="1"/>
      <c r="B919" s="1"/>
      <c r="C919" s="1"/>
      <c r="D919" s="1"/>
      <c r="E919" s="1"/>
      <c r="F919" s="1"/>
    </row>
    <row r="920" spans="1:6" ht="12.75" x14ac:dyDescent="0.2">
      <c r="A920" s="1"/>
      <c r="B920" s="1"/>
      <c r="C920" s="1"/>
      <c r="D920" s="1"/>
      <c r="E920" s="1"/>
      <c r="F920" s="1"/>
    </row>
    <row r="921" spans="1:6" ht="12.75" x14ac:dyDescent="0.2">
      <c r="A921" s="1"/>
      <c r="B921" s="1"/>
      <c r="C921" s="1"/>
      <c r="D921" s="1"/>
      <c r="E921" s="1"/>
      <c r="F921" s="1"/>
    </row>
    <row r="922" spans="1:6" ht="12.75" x14ac:dyDescent="0.2">
      <c r="A922" s="1"/>
      <c r="B922" s="1"/>
      <c r="C922" s="1"/>
      <c r="D922" s="1"/>
      <c r="E922" s="1"/>
      <c r="F922" s="1"/>
    </row>
    <row r="923" spans="1:6" ht="12.75" x14ac:dyDescent="0.2">
      <c r="A923" s="1"/>
      <c r="B923" s="1"/>
      <c r="C923" s="1"/>
      <c r="D923" s="1"/>
      <c r="E923" s="1"/>
      <c r="F923" s="1"/>
    </row>
    <row r="924" spans="1:6" ht="12.75" x14ac:dyDescent="0.2">
      <c r="A924" s="1"/>
      <c r="B924" s="1"/>
      <c r="C924" s="1"/>
      <c r="D924" s="1"/>
      <c r="E924" s="1"/>
      <c r="F924" s="1"/>
    </row>
    <row r="925" spans="1:6" ht="12.75" x14ac:dyDescent="0.2">
      <c r="A925" s="1"/>
      <c r="B925" s="1"/>
      <c r="C925" s="1"/>
      <c r="D925" s="1"/>
      <c r="E925" s="1"/>
      <c r="F925" s="1"/>
    </row>
    <row r="926" spans="1:6" ht="12.75" x14ac:dyDescent="0.2">
      <c r="A926" s="1"/>
      <c r="B926" s="1"/>
      <c r="C926" s="1"/>
      <c r="D926" s="1"/>
      <c r="E926" s="1"/>
      <c r="F926" s="1"/>
    </row>
    <row r="927" spans="1:6" ht="12.75" x14ac:dyDescent="0.2">
      <c r="A927" s="1"/>
      <c r="B927" s="1"/>
      <c r="C927" s="1"/>
      <c r="D927" s="1"/>
      <c r="E927" s="1"/>
      <c r="F927" s="1"/>
    </row>
    <row r="928" spans="1:6" ht="12.75" x14ac:dyDescent="0.2">
      <c r="A928" s="1"/>
      <c r="B928" s="1"/>
      <c r="C928" s="1"/>
      <c r="D928" s="1"/>
      <c r="E928" s="1"/>
      <c r="F928" s="1"/>
    </row>
    <row r="929" spans="1:6" ht="12.75" x14ac:dyDescent="0.2">
      <c r="A929" s="1"/>
      <c r="B929" s="1"/>
      <c r="C929" s="1"/>
      <c r="D929" s="1"/>
      <c r="E929" s="1"/>
      <c r="F929" s="1"/>
    </row>
    <row r="930" spans="1:6" ht="12.75" x14ac:dyDescent="0.2">
      <c r="A930" s="1"/>
      <c r="B930" s="1"/>
      <c r="C930" s="1"/>
      <c r="D930" s="1"/>
      <c r="E930" s="1"/>
      <c r="F930" s="1"/>
    </row>
    <row r="931" spans="1:6" ht="12.75" x14ac:dyDescent="0.2">
      <c r="A931" s="1"/>
      <c r="B931" s="1"/>
      <c r="C931" s="1"/>
      <c r="D931" s="1"/>
      <c r="E931" s="1"/>
      <c r="F931" s="1"/>
    </row>
    <row r="932" spans="1:6" ht="12.75" x14ac:dyDescent="0.2">
      <c r="A932" s="1"/>
      <c r="B932" s="1"/>
      <c r="C932" s="1"/>
      <c r="D932" s="1"/>
      <c r="E932" s="1"/>
      <c r="F932" s="1"/>
    </row>
    <row r="933" spans="1:6" ht="12.75" x14ac:dyDescent="0.2">
      <c r="A933" s="1"/>
      <c r="B933" s="1"/>
      <c r="C933" s="1"/>
      <c r="D933" s="1"/>
      <c r="E933" s="1"/>
      <c r="F933" s="1"/>
    </row>
    <row r="934" spans="1:6" ht="12.75" x14ac:dyDescent="0.2">
      <c r="A934" s="1"/>
      <c r="B934" s="1"/>
      <c r="C934" s="1"/>
      <c r="D934" s="1"/>
      <c r="E934" s="1"/>
      <c r="F934" s="1"/>
    </row>
    <row r="935" spans="1:6" ht="12.75" x14ac:dyDescent="0.2">
      <c r="A935" s="1"/>
      <c r="B935" s="1"/>
      <c r="C935" s="1"/>
      <c r="D935" s="1"/>
      <c r="E935" s="1"/>
      <c r="F935" s="1"/>
    </row>
    <row r="936" spans="1:6" ht="12.75" x14ac:dyDescent="0.2">
      <c r="A936" s="1"/>
      <c r="B936" s="1"/>
      <c r="C936" s="1"/>
      <c r="D936" s="1"/>
      <c r="E936" s="1"/>
      <c r="F936" s="1"/>
    </row>
    <row r="937" spans="1:6" ht="12.75" x14ac:dyDescent="0.2">
      <c r="A937" s="1"/>
      <c r="B937" s="1"/>
      <c r="C937" s="1"/>
      <c r="D937" s="1"/>
      <c r="E937" s="1"/>
      <c r="F937" s="1"/>
    </row>
    <row r="938" spans="1:6" ht="12.75" x14ac:dyDescent="0.2">
      <c r="A938" s="1"/>
      <c r="B938" s="1"/>
      <c r="C938" s="1"/>
      <c r="D938" s="1"/>
      <c r="E938" s="1"/>
      <c r="F938" s="1"/>
    </row>
    <row r="939" spans="1:6" ht="12.75" x14ac:dyDescent="0.2">
      <c r="A939" s="1"/>
      <c r="B939" s="1"/>
      <c r="C939" s="1"/>
      <c r="D939" s="1"/>
      <c r="E939" s="1"/>
      <c r="F939" s="1"/>
    </row>
    <row r="940" spans="1:6" ht="12.75" x14ac:dyDescent="0.2">
      <c r="A940" s="1"/>
      <c r="B940" s="1"/>
      <c r="C940" s="1"/>
      <c r="D940" s="1"/>
      <c r="E940" s="1"/>
      <c r="F940" s="1"/>
    </row>
    <row r="941" spans="1:6" ht="12.75" x14ac:dyDescent="0.2">
      <c r="A941" s="1"/>
      <c r="B941" s="1"/>
      <c r="C941" s="1"/>
      <c r="D941" s="1"/>
      <c r="E941" s="1"/>
      <c r="F941" s="1"/>
    </row>
    <row r="942" spans="1:6" ht="12.75" x14ac:dyDescent="0.2">
      <c r="A942" s="1"/>
      <c r="B942" s="1"/>
      <c r="C942" s="1"/>
      <c r="D942" s="1"/>
      <c r="E942" s="1"/>
      <c r="F942" s="1"/>
    </row>
    <row r="943" spans="1:6" ht="12.75" x14ac:dyDescent="0.2">
      <c r="A943" s="1"/>
      <c r="B943" s="1"/>
      <c r="C943" s="1"/>
      <c r="D943" s="1"/>
      <c r="E943" s="1"/>
      <c r="F943" s="1"/>
    </row>
    <row r="944" spans="1:6" ht="12.75" x14ac:dyDescent="0.2">
      <c r="A944" s="1"/>
      <c r="B944" s="1"/>
      <c r="C944" s="1"/>
      <c r="D944" s="1"/>
      <c r="E944" s="1"/>
      <c r="F944" s="1"/>
    </row>
    <row r="945" spans="1:6" ht="12.75" x14ac:dyDescent="0.2">
      <c r="A945" s="1"/>
      <c r="B945" s="1"/>
      <c r="C945" s="1"/>
      <c r="D945" s="1"/>
      <c r="E945" s="1"/>
      <c r="F945" s="1"/>
    </row>
    <row r="946" spans="1:6" ht="12.75" x14ac:dyDescent="0.2">
      <c r="A946" s="1"/>
      <c r="B946" s="1"/>
      <c r="C946" s="1"/>
      <c r="D946" s="1"/>
      <c r="E946" s="1"/>
      <c r="F946" s="1"/>
    </row>
    <row r="947" spans="1:6" ht="12.75" x14ac:dyDescent="0.2">
      <c r="A947" s="1"/>
      <c r="B947" s="1"/>
      <c r="C947" s="1"/>
      <c r="D947" s="1"/>
      <c r="E947" s="1"/>
      <c r="F947" s="1"/>
    </row>
    <row r="948" spans="1:6" ht="12.75" x14ac:dyDescent="0.2">
      <c r="A948" s="1"/>
      <c r="B948" s="1"/>
      <c r="C948" s="1"/>
      <c r="D948" s="1"/>
      <c r="E948" s="1"/>
      <c r="F948" s="1"/>
    </row>
    <row r="949" spans="1:6" ht="12.75" x14ac:dyDescent="0.2">
      <c r="A949" s="1"/>
      <c r="B949" s="1"/>
      <c r="C949" s="1"/>
      <c r="D949" s="1"/>
      <c r="E949" s="1"/>
      <c r="F949" s="1"/>
    </row>
    <row r="950" spans="1:6" ht="12.75" x14ac:dyDescent="0.2">
      <c r="A950" s="1"/>
      <c r="B950" s="1"/>
      <c r="C950" s="1"/>
      <c r="D950" s="1"/>
      <c r="E950" s="1"/>
      <c r="F950" s="1"/>
    </row>
    <row r="951" spans="1:6" ht="12.75" x14ac:dyDescent="0.2">
      <c r="A951" s="1"/>
      <c r="B951" s="1"/>
      <c r="C951" s="1"/>
      <c r="D951" s="1"/>
      <c r="E951" s="1"/>
      <c r="F951" s="1"/>
    </row>
    <row r="952" spans="1:6" ht="12.75" x14ac:dyDescent="0.2">
      <c r="A952" s="1"/>
      <c r="B952" s="1"/>
      <c r="C952" s="1"/>
      <c r="D952" s="1"/>
      <c r="E952" s="1"/>
      <c r="F952" s="1"/>
    </row>
    <row r="953" spans="1:6" ht="12.75" x14ac:dyDescent="0.2">
      <c r="A953" s="1"/>
      <c r="B953" s="1"/>
      <c r="C953" s="1"/>
      <c r="D953" s="1"/>
      <c r="E953" s="1"/>
      <c r="F953" s="1"/>
    </row>
    <row r="954" spans="1:6" ht="12.75" x14ac:dyDescent="0.2">
      <c r="A954" s="1"/>
      <c r="B954" s="1"/>
      <c r="C954" s="1"/>
      <c r="D954" s="1"/>
      <c r="E954" s="1"/>
      <c r="F954" s="1"/>
    </row>
    <row r="955" spans="1:6" ht="12.75" x14ac:dyDescent="0.2">
      <c r="A955" s="1"/>
      <c r="B955" s="1"/>
      <c r="C955" s="1"/>
      <c r="D955" s="1"/>
      <c r="E955" s="1"/>
      <c r="F955" s="1"/>
    </row>
    <row r="956" spans="1:6" ht="12.75" x14ac:dyDescent="0.2">
      <c r="A956" s="1"/>
      <c r="B956" s="1"/>
      <c r="C956" s="1"/>
      <c r="D956" s="1"/>
      <c r="E956" s="1"/>
      <c r="F956" s="1"/>
    </row>
    <row r="957" spans="1:6" ht="12.75" x14ac:dyDescent="0.2">
      <c r="A957" s="1"/>
      <c r="B957" s="1"/>
      <c r="C957" s="1"/>
      <c r="D957" s="1"/>
      <c r="E957" s="1"/>
      <c r="F957" s="1"/>
    </row>
    <row r="958" spans="1:6" ht="12.75" x14ac:dyDescent="0.2">
      <c r="A958" s="1"/>
      <c r="B958" s="1"/>
      <c r="C958" s="1"/>
      <c r="D958" s="1"/>
      <c r="E958" s="1"/>
      <c r="F958" s="1"/>
    </row>
    <row r="959" spans="1:6" ht="12.75" x14ac:dyDescent="0.2">
      <c r="A959" s="1"/>
      <c r="B959" s="1"/>
      <c r="C959" s="1"/>
      <c r="D959" s="1"/>
      <c r="E959" s="1"/>
      <c r="F959" s="1"/>
    </row>
    <row r="960" spans="1:6" ht="12.75" x14ac:dyDescent="0.2">
      <c r="A960" s="1"/>
      <c r="B960" s="1"/>
      <c r="C960" s="1"/>
      <c r="D960" s="1"/>
      <c r="E960" s="1"/>
      <c r="F960" s="1"/>
    </row>
    <row r="961" spans="1:6" ht="12.75" x14ac:dyDescent="0.2">
      <c r="A961" s="1"/>
      <c r="B961" s="1"/>
      <c r="C961" s="1"/>
      <c r="D961" s="1"/>
      <c r="E961" s="1"/>
      <c r="F961" s="1"/>
    </row>
    <row r="962" spans="1:6" ht="12.75" x14ac:dyDescent="0.2">
      <c r="A962" s="1"/>
      <c r="B962" s="1"/>
      <c r="C962" s="1"/>
      <c r="D962" s="1"/>
      <c r="E962" s="1"/>
      <c r="F962" s="1"/>
    </row>
    <row r="963" spans="1:6" ht="12.75" x14ac:dyDescent="0.2">
      <c r="A963" s="1"/>
      <c r="B963" s="1"/>
      <c r="C963" s="1"/>
      <c r="D963" s="1"/>
      <c r="E963" s="1"/>
      <c r="F963" s="1"/>
    </row>
    <row r="964" spans="1:6" ht="12.75" x14ac:dyDescent="0.2">
      <c r="A964" s="1"/>
      <c r="B964" s="1"/>
      <c r="C964" s="1"/>
      <c r="D964" s="1"/>
      <c r="E964" s="1"/>
      <c r="F964" s="1"/>
    </row>
    <row r="965" spans="1:6" ht="12.75" x14ac:dyDescent="0.2">
      <c r="A965" s="1"/>
      <c r="B965" s="1"/>
      <c r="C965" s="1"/>
      <c r="D965" s="1"/>
      <c r="E965" s="1"/>
      <c r="F965" s="1"/>
    </row>
    <row r="966" spans="1:6" ht="12.75" x14ac:dyDescent="0.2">
      <c r="A966" s="1"/>
      <c r="B966" s="1"/>
      <c r="C966" s="1"/>
      <c r="D966" s="1"/>
      <c r="E966" s="1"/>
      <c r="F966" s="1"/>
    </row>
    <row r="967" spans="1:6" ht="12.75" x14ac:dyDescent="0.2">
      <c r="A967" s="1"/>
      <c r="B967" s="1"/>
      <c r="C967" s="1"/>
      <c r="D967" s="1"/>
      <c r="E967" s="1"/>
      <c r="F967" s="1"/>
    </row>
    <row r="968" spans="1:6" ht="12.75" x14ac:dyDescent="0.2">
      <c r="A968" s="1"/>
      <c r="B968" s="1"/>
      <c r="C968" s="1"/>
      <c r="D968" s="1"/>
      <c r="E968" s="1"/>
      <c r="F968" s="1"/>
    </row>
  </sheetData>
  <mergeCells count="10">
    <mergeCell ref="A1:H1"/>
    <mergeCell ref="E3:E4"/>
    <mergeCell ref="F3:F4"/>
    <mergeCell ref="G3:G4"/>
    <mergeCell ref="H3:H4"/>
    <mergeCell ref="A2:A4"/>
    <mergeCell ref="B2:B4"/>
    <mergeCell ref="C2:H2"/>
    <mergeCell ref="C3:C4"/>
    <mergeCell ref="D3:D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69"/>
  <sheetViews>
    <sheetView workbookViewId="0">
      <selection activeCell="B9" sqref="B9"/>
    </sheetView>
  </sheetViews>
  <sheetFormatPr defaultColWidth="14.42578125" defaultRowHeight="15.75" customHeight="1" x14ac:dyDescent="0.2"/>
  <cols>
    <col min="1" max="1" width="21.42578125" customWidth="1"/>
    <col min="2" max="2" width="13.28515625" customWidth="1"/>
    <col min="3" max="3" width="12.85546875" customWidth="1"/>
    <col min="4" max="4" width="13.5703125" customWidth="1"/>
    <col min="5" max="5" width="13.140625" customWidth="1"/>
    <col min="19" max="19" width="39.7109375" customWidth="1"/>
  </cols>
  <sheetData>
    <row r="1" spans="1:19" ht="30.75" customHeight="1" x14ac:dyDescent="0.2">
      <c r="A1" s="196" t="s">
        <v>60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"/>
      <c r="S1" s="1"/>
    </row>
    <row r="2" spans="1:19" ht="12.75" x14ac:dyDescent="0.2">
      <c r="A2" s="236" t="s">
        <v>1</v>
      </c>
      <c r="B2" s="237" t="s">
        <v>61</v>
      </c>
      <c r="C2" s="191"/>
      <c r="D2" s="191"/>
      <c r="E2" s="192"/>
      <c r="F2" s="238" t="s">
        <v>62</v>
      </c>
      <c r="G2" s="191"/>
      <c r="H2" s="191"/>
      <c r="I2" s="192"/>
      <c r="J2" s="239" t="s">
        <v>63</v>
      </c>
      <c r="K2" s="191"/>
      <c r="L2" s="191"/>
      <c r="M2" s="192"/>
      <c r="N2" s="193" t="s">
        <v>64</v>
      </c>
      <c r="O2" s="191"/>
      <c r="P2" s="191"/>
      <c r="Q2" s="192"/>
      <c r="R2" s="1"/>
      <c r="S2" s="1"/>
    </row>
    <row r="3" spans="1:19" ht="12.75" x14ac:dyDescent="0.2">
      <c r="A3" s="198"/>
      <c r="B3" s="234">
        <v>2018</v>
      </c>
      <c r="C3" s="192"/>
      <c r="D3" s="240">
        <v>2019</v>
      </c>
      <c r="E3" s="192"/>
      <c r="F3" s="234">
        <v>2018</v>
      </c>
      <c r="G3" s="192"/>
      <c r="H3" s="241">
        <v>2019</v>
      </c>
      <c r="I3" s="192"/>
      <c r="J3" s="234">
        <v>2018</v>
      </c>
      <c r="K3" s="192"/>
      <c r="L3" s="233">
        <v>2019</v>
      </c>
      <c r="M3" s="192"/>
      <c r="N3" s="234">
        <v>2018</v>
      </c>
      <c r="O3" s="192"/>
      <c r="P3" s="235">
        <v>2019</v>
      </c>
      <c r="Q3" s="192"/>
      <c r="R3" s="29"/>
      <c r="S3" s="1"/>
    </row>
    <row r="4" spans="1:19" ht="24.75" customHeight="1" x14ac:dyDescent="0.2">
      <c r="A4" s="199"/>
      <c r="B4" s="30" t="s">
        <v>65</v>
      </c>
      <c r="C4" s="30" t="s">
        <v>66</v>
      </c>
      <c r="D4" s="31" t="s">
        <v>67</v>
      </c>
      <c r="E4" s="31" t="s">
        <v>68</v>
      </c>
      <c r="F4" s="32" t="s">
        <v>65</v>
      </c>
      <c r="G4" s="32" t="s">
        <v>66</v>
      </c>
      <c r="H4" s="33" t="s">
        <v>67</v>
      </c>
      <c r="I4" s="33" t="s">
        <v>68</v>
      </c>
      <c r="J4" s="32" t="s">
        <v>65</v>
      </c>
      <c r="K4" s="32" t="s">
        <v>66</v>
      </c>
      <c r="L4" s="34" t="s">
        <v>67</v>
      </c>
      <c r="M4" s="34" t="s">
        <v>68</v>
      </c>
      <c r="N4" s="32" t="s">
        <v>69</v>
      </c>
      <c r="O4" s="32" t="s">
        <v>66</v>
      </c>
      <c r="P4" s="35" t="s">
        <v>69</v>
      </c>
      <c r="Q4" s="35" t="s">
        <v>66</v>
      </c>
      <c r="R4" s="1"/>
      <c r="S4" s="1"/>
    </row>
    <row r="5" spans="1:19" ht="26.25" customHeight="1" x14ac:dyDescent="0.2">
      <c r="A5" s="36" t="s">
        <v>342</v>
      </c>
      <c r="B5" s="37">
        <v>5</v>
      </c>
      <c r="C5" s="37">
        <v>96</v>
      </c>
      <c r="D5" s="20">
        <v>8</v>
      </c>
      <c r="E5" s="20">
        <v>118</v>
      </c>
      <c r="F5" s="38"/>
      <c r="G5" s="38"/>
      <c r="H5" s="39">
        <v>0</v>
      </c>
      <c r="I5" s="39">
        <v>0</v>
      </c>
      <c r="J5" s="40"/>
      <c r="K5" s="40"/>
      <c r="L5" s="39">
        <v>0</v>
      </c>
      <c r="M5" s="39">
        <v>0</v>
      </c>
      <c r="N5" s="41"/>
      <c r="O5" s="41"/>
      <c r="P5" s="39">
        <v>0</v>
      </c>
      <c r="Q5" s="20">
        <v>0</v>
      </c>
      <c r="R5" s="29"/>
      <c r="S5" s="1"/>
    </row>
    <row r="6" spans="1:19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x14ac:dyDescent="0.2">
      <c r="A7" s="1"/>
      <c r="B7" s="1"/>
      <c r="C7" s="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</sheetData>
  <mergeCells count="14">
    <mergeCell ref="L3:M3"/>
    <mergeCell ref="N3:O3"/>
    <mergeCell ref="P3:Q3"/>
    <mergeCell ref="A1:Q1"/>
    <mergeCell ref="A2:A4"/>
    <mergeCell ref="B2:E2"/>
    <mergeCell ref="F2:I2"/>
    <mergeCell ref="J2:M2"/>
    <mergeCell ref="N2:Q2"/>
    <mergeCell ref="B3:C3"/>
    <mergeCell ref="D3:E3"/>
    <mergeCell ref="F3:G3"/>
    <mergeCell ref="H3:I3"/>
    <mergeCell ref="J3:K3"/>
  </mergeCells>
  <printOptions horizontalCentered="1" gridLines="1"/>
  <pageMargins left="0.25" right="0.25" top="0.75" bottom="0.75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69"/>
  <sheetViews>
    <sheetView workbookViewId="0">
      <selection activeCell="C11" sqref="C11"/>
    </sheetView>
  </sheetViews>
  <sheetFormatPr defaultColWidth="14.42578125" defaultRowHeight="15.75" customHeight="1" x14ac:dyDescent="0.2"/>
  <cols>
    <col min="1" max="1" width="23.140625" customWidth="1"/>
    <col min="2" max="2" width="18.140625" customWidth="1"/>
    <col min="3" max="3" width="18.28515625" customWidth="1"/>
  </cols>
  <sheetData>
    <row r="1" spans="1:22" ht="80.25" customHeight="1" x14ac:dyDescent="0.2">
      <c r="A1" s="242" t="s">
        <v>70</v>
      </c>
      <c r="B1" s="191"/>
      <c r="C1" s="19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x14ac:dyDescent="0.2">
      <c r="A2" s="197" t="s">
        <v>1</v>
      </c>
      <c r="B2" s="243">
        <v>2019</v>
      </c>
      <c r="C2" s="19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2.75" x14ac:dyDescent="0.2">
      <c r="A3" s="199"/>
      <c r="B3" s="43" t="s">
        <v>65</v>
      </c>
      <c r="C3" s="43" t="s">
        <v>66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28.5" customHeight="1" x14ac:dyDescent="0.2">
      <c r="A4" s="187" t="s">
        <v>342</v>
      </c>
      <c r="B4" s="188">
        <v>4</v>
      </c>
      <c r="C4" s="188">
        <v>12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</sheetData>
  <mergeCells count="3">
    <mergeCell ref="A1:C1"/>
    <mergeCell ref="A2:A3"/>
    <mergeCell ref="B2:C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78"/>
  <sheetViews>
    <sheetView workbookViewId="0">
      <selection sqref="A1:XFD1"/>
    </sheetView>
  </sheetViews>
  <sheetFormatPr defaultColWidth="14.42578125" defaultRowHeight="15.75" customHeight="1" x14ac:dyDescent="0.2"/>
  <cols>
    <col min="1" max="1" width="3.85546875" customWidth="1"/>
    <col min="2" max="2" width="25.5703125" customWidth="1"/>
    <col min="8" max="8" width="18.85546875" customWidth="1"/>
    <col min="10" max="10" width="17.85546875" customWidth="1"/>
    <col min="13" max="23" width="17.140625" customWidth="1"/>
  </cols>
  <sheetData>
    <row r="1" spans="1:23" x14ac:dyDescent="0.2">
      <c r="A1" s="196" t="s">
        <v>71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45"/>
      <c r="W1" s="45"/>
    </row>
    <row r="2" spans="1:23" ht="12.75" x14ac:dyDescent="0.2">
      <c r="A2" s="244" t="s">
        <v>72</v>
      </c>
      <c r="B2" s="244" t="s">
        <v>1</v>
      </c>
      <c r="C2" s="244" t="s">
        <v>73</v>
      </c>
      <c r="D2" s="245" t="s">
        <v>74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7"/>
    </row>
    <row r="3" spans="1:23" ht="26.25" customHeight="1" x14ac:dyDescent="0.2">
      <c r="A3" s="211"/>
      <c r="B3" s="211"/>
      <c r="C3" s="211"/>
      <c r="D3" s="248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2"/>
    </row>
    <row r="4" spans="1:23" ht="112.5" customHeight="1" x14ac:dyDescent="0.2">
      <c r="A4" s="192"/>
      <c r="B4" s="192"/>
      <c r="C4" s="192"/>
      <c r="D4" s="46" t="s">
        <v>75</v>
      </c>
      <c r="E4" s="46" t="s">
        <v>76</v>
      </c>
      <c r="F4" s="46" t="s">
        <v>77</v>
      </c>
      <c r="G4" s="46" t="s">
        <v>78</v>
      </c>
      <c r="H4" s="46" t="s">
        <v>79</v>
      </c>
      <c r="I4" s="46" t="s">
        <v>80</v>
      </c>
      <c r="J4" s="46" t="s">
        <v>81</v>
      </c>
      <c r="K4" s="46" t="s">
        <v>82</v>
      </c>
      <c r="L4" s="46" t="s">
        <v>83</v>
      </c>
      <c r="M4" s="46" t="s">
        <v>84</v>
      </c>
      <c r="N4" s="46" t="s">
        <v>85</v>
      </c>
      <c r="O4" s="46" t="s">
        <v>86</v>
      </c>
      <c r="P4" s="46" t="s">
        <v>87</v>
      </c>
      <c r="Q4" s="46" t="s">
        <v>88</v>
      </c>
      <c r="R4" s="46" t="s">
        <v>89</v>
      </c>
      <c r="S4" s="46" t="s">
        <v>90</v>
      </c>
      <c r="T4" s="46" t="s">
        <v>91</v>
      </c>
      <c r="U4" s="46" t="s">
        <v>92</v>
      </c>
      <c r="V4" s="47" t="s">
        <v>93</v>
      </c>
      <c r="W4" s="47" t="s">
        <v>94</v>
      </c>
    </row>
    <row r="5" spans="1:23" ht="24" customHeight="1" x14ac:dyDescent="0.2">
      <c r="A5" s="48"/>
      <c r="B5" s="49" t="s">
        <v>342</v>
      </c>
      <c r="C5" s="50">
        <v>24</v>
      </c>
      <c r="D5" s="51">
        <v>20</v>
      </c>
      <c r="E5" s="51">
        <v>0</v>
      </c>
      <c r="F5" s="51">
        <v>4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47"/>
      <c r="W5" s="47"/>
    </row>
    <row r="6" spans="1:23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x14ac:dyDescent="0.2"/>
    <row r="967" spans="1:23" ht="12.75" x14ac:dyDescent="0.2"/>
    <row r="968" spans="1:23" ht="12.75" x14ac:dyDescent="0.2"/>
    <row r="969" spans="1:23" ht="12.75" x14ac:dyDescent="0.2"/>
    <row r="970" spans="1:23" ht="12.75" x14ac:dyDescent="0.2"/>
    <row r="971" spans="1:23" ht="12.75" x14ac:dyDescent="0.2"/>
    <row r="972" spans="1:23" ht="12.75" x14ac:dyDescent="0.2"/>
    <row r="973" spans="1:23" ht="12.75" x14ac:dyDescent="0.2"/>
    <row r="974" spans="1:23" ht="12.75" x14ac:dyDescent="0.2"/>
    <row r="975" spans="1:23" ht="12.75" x14ac:dyDescent="0.2"/>
    <row r="976" spans="1:23" ht="12.75" x14ac:dyDescent="0.2"/>
    <row r="977" ht="12.75" x14ac:dyDescent="0.2"/>
    <row r="978" ht="12.75" x14ac:dyDescent="0.2"/>
  </sheetData>
  <mergeCells count="5">
    <mergeCell ref="A1:U1"/>
    <mergeCell ref="A2:A4"/>
    <mergeCell ref="B2:B4"/>
    <mergeCell ref="C2:C4"/>
    <mergeCell ref="D2:W3"/>
  </mergeCells>
  <printOptions horizontalCentered="1" gridLines="1"/>
  <pageMargins left="0.7" right="0.7" top="0.75" bottom="0.75" header="0" footer="0"/>
  <pageSetup paperSize="9" scale="65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998"/>
  <sheetViews>
    <sheetView workbookViewId="0">
      <selection sqref="A1:XFD1"/>
    </sheetView>
  </sheetViews>
  <sheetFormatPr defaultColWidth="14.42578125" defaultRowHeight="15.75" customHeight="1" x14ac:dyDescent="0.2"/>
  <cols>
    <col min="1" max="1" width="4.5703125" customWidth="1"/>
    <col min="2" max="2" width="24.5703125" customWidth="1"/>
    <col min="9" max="9" width="15.28515625" customWidth="1"/>
    <col min="15" max="15" width="16.28515625" customWidth="1"/>
    <col min="21" max="21" width="13" customWidth="1"/>
    <col min="22" max="23" width="24.7109375" customWidth="1"/>
  </cols>
  <sheetData>
    <row r="1" spans="1:23" x14ac:dyDescent="0.2">
      <c r="A1" s="196" t="s">
        <v>71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45"/>
      <c r="W1" s="45"/>
    </row>
    <row r="2" spans="1:23" ht="12.75" x14ac:dyDescent="0.2">
      <c r="A2" s="249"/>
      <c r="B2" s="244" t="s">
        <v>1</v>
      </c>
      <c r="C2" s="244" t="s">
        <v>73</v>
      </c>
      <c r="D2" s="245" t="s">
        <v>95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7"/>
    </row>
    <row r="3" spans="1:23" ht="30" customHeight="1" x14ac:dyDescent="0.2">
      <c r="A3" s="198"/>
      <c r="B3" s="211"/>
      <c r="C3" s="211"/>
      <c r="D3" s="248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2"/>
    </row>
    <row r="4" spans="1:23" ht="89.25" x14ac:dyDescent="0.2">
      <c r="A4" s="199"/>
      <c r="B4" s="192"/>
      <c r="C4" s="192"/>
      <c r="D4" s="47" t="s">
        <v>96</v>
      </c>
      <c r="E4" s="47" t="s">
        <v>97</v>
      </c>
      <c r="F4" s="47" t="s">
        <v>98</v>
      </c>
      <c r="G4" s="47" t="s">
        <v>99</v>
      </c>
      <c r="H4" s="54" t="s">
        <v>100</v>
      </c>
      <c r="I4" s="54" t="s">
        <v>101</v>
      </c>
      <c r="J4" s="54" t="s">
        <v>102</v>
      </c>
      <c r="K4" s="54" t="s">
        <v>103</v>
      </c>
      <c r="L4" s="54" t="s">
        <v>104</v>
      </c>
      <c r="M4" s="54" t="s">
        <v>105</v>
      </c>
      <c r="N4" s="54" t="s">
        <v>106</v>
      </c>
      <c r="O4" s="54" t="s">
        <v>107</v>
      </c>
      <c r="P4" s="54" t="s">
        <v>108</v>
      </c>
      <c r="Q4" s="54" t="s">
        <v>109</v>
      </c>
      <c r="R4" s="54" t="s">
        <v>110</v>
      </c>
      <c r="S4" s="54" t="s">
        <v>111</v>
      </c>
      <c r="T4" s="54" t="s">
        <v>112</v>
      </c>
      <c r="U4" s="54" t="s">
        <v>113</v>
      </c>
      <c r="V4" s="54" t="s">
        <v>114</v>
      </c>
      <c r="W4" s="54" t="s">
        <v>94</v>
      </c>
    </row>
    <row r="5" spans="1:23" ht="54.75" customHeight="1" x14ac:dyDescent="0.2">
      <c r="A5" s="48"/>
      <c r="B5" s="49" t="s">
        <v>342</v>
      </c>
      <c r="C5" s="50">
        <v>24</v>
      </c>
      <c r="D5" s="50">
        <v>0</v>
      </c>
      <c r="E5" s="50">
        <v>0</v>
      </c>
      <c r="F5" s="50">
        <v>0</v>
      </c>
      <c r="G5" s="50">
        <v>12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2">
        <v>0</v>
      </c>
      <c r="V5" s="50">
        <v>0</v>
      </c>
      <c r="W5" s="55"/>
    </row>
    <row r="6" spans="1:23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V6" s="59"/>
      <c r="W6" s="59"/>
    </row>
    <row r="7" spans="1:23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V7" s="59"/>
      <c r="W7" s="59"/>
    </row>
    <row r="8" spans="1:23" ht="21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V8" s="59"/>
      <c r="W8" s="59"/>
    </row>
    <row r="9" spans="1:23" ht="14.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V9" s="59"/>
      <c r="W9" s="59"/>
    </row>
    <row r="10" spans="1:23" ht="14.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V10" s="59"/>
      <c r="W10" s="59"/>
    </row>
    <row r="11" spans="1:23" ht="48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3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3" ht="30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3" ht="66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3" ht="87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3" ht="92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21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5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4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/>
    <row r="967" spans="1:15" ht="12.75" x14ac:dyDescent="0.2"/>
    <row r="968" spans="1:15" ht="12.75" x14ac:dyDescent="0.2"/>
    <row r="969" spans="1:15" ht="12.75" x14ac:dyDescent="0.2"/>
    <row r="970" spans="1:15" ht="12.75" x14ac:dyDescent="0.2"/>
    <row r="971" spans="1:15" ht="12.75" x14ac:dyDescent="0.2"/>
    <row r="972" spans="1:15" ht="12.75" x14ac:dyDescent="0.2"/>
    <row r="973" spans="1:15" ht="12.75" x14ac:dyDescent="0.2"/>
    <row r="974" spans="1:15" ht="12.75" x14ac:dyDescent="0.2"/>
    <row r="975" spans="1:15" ht="12.75" x14ac:dyDescent="0.2"/>
    <row r="976" spans="1:15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</sheetData>
  <mergeCells count="5">
    <mergeCell ref="A1:U1"/>
    <mergeCell ref="A2:A4"/>
    <mergeCell ref="B2:B4"/>
    <mergeCell ref="C2:C4"/>
    <mergeCell ref="D2:W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N1004"/>
  <sheetViews>
    <sheetView workbookViewId="0">
      <selection activeCell="C11" sqref="C11"/>
    </sheetView>
  </sheetViews>
  <sheetFormatPr defaultColWidth="14.42578125" defaultRowHeight="15.75" customHeight="1" x14ac:dyDescent="0.2"/>
  <cols>
    <col min="1" max="1" width="5.140625" customWidth="1"/>
    <col min="2" max="2" width="21" customWidth="1"/>
    <col min="4" max="4" width="15.7109375" customWidth="1"/>
    <col min="5" max="5" width="16.28515625" customWidth="1"/>
  </cols>
  <sheetData>
    <row r="1" spans="1:66" ht="12.75" x14ac:dyDescent="0.2">
      <c r="A1" s="29"/>
      <c r="B1" s="29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8"/>
      <c r="AB1" s="58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x14ac:dyDescent="0.2">
      <c r="A2" s="29"/>
      <c r="B2" s="196" t="s">
        <v>115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</row>
    <row r="3" spans="1:66" ht="12.75" x14ac:dyDescent="0.2">
      <c r="A3" s="250" t="s">
        <v>72</v>
      </c>
      <c r="B3" s="250" t="s">
        <v>116</v>
      </c>
      <c r="C3" s="251" t="s">
        <v>117</v>
      </c>
      <c r="D3" s="215"/>
      <c r="E3" s="211"/>
      <c r="F3" s="252" t="s">
        <v>118</v>
      </c>
      <c r="G3" s="215"/>
      <c r="H3" s="211"/>
      <c r="I3" s="243" t="s">
        <v>119</v>
      </c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2"/>
      <c r="AA3" s="253" t="s">
        <v>120</v>
      </c>
      <c r="AB3" s="221" t="s">
        <v>121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</row>
    <row r="4" spans="1:66" ht="52.5" customHeight="1" x14ac:dyDescent="0.2">
      <c r="A4" s="211"/>
      <c r="B4" s="211"/>
      <c r="C4" s="191"/>
      <c r="D4" s="191"/>
      <c r="E4" s="192"/>
      <c r="F4" s="191"/>
      <c r="G4" s="191"/>
      <c r="H4" s="192"/>
      <c r="I4" s="254" t="s">
        <v>122</v>
      </c>
      <c r="J4" s="191"/>
      <c r="K4" s="192"/>
      <c r="L4" s="254" t="s">
        <v>123</v>
      </c>
      <c r="M4" s="191"/>
      <c r="N4" s="192"/>
      <c r="O4" s="254" t="s">
        <v>124</v>
      </c>
      <c r="P4" s="191"/>
      <c r="Q4" s="192"/>
      <c r="R4" s="254" t="s">
        <v>125</v>
      </c>
      <c r="S4" s="191"/>
      <c r="T4" s="192"/>
      <c r="U4" s="254" t="s">
        <v>126</v>
      </c>
      <c r="V4" s="191"/>
      <c r="W4" s="192"/>
      <c r="X4" s="254" t="s">
        <v>127</v>
      </c>
      <c r="Y4" s="191"/>
      <c r="Z4" s="192"/>
      <c r="AA4" s="211"/>
      <c r="AB4" s="211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</row>
    <row r="5" spans="1:66" ht="38.25" x14ac:dyDescent="0.2">
      <c r="A5" s="211"/>
      <c r="B5" s="192"/>
      <c r="C5" s="60" t="s">
        <v>128</v>
      </c>
      <c r="D5" s="61" t="s">
        <v>129</v>
      </c>
      <c r="E5" s="61" t="s">
        <v>130</v>
      </c>
      <c r="F5" s="60" t="s">
        <v>128</v>
      </c>
      <c r="G5" s="61" t="s">
        <v>131</v>
      </c>
      <c r="H5" s="61" t="s">
        <v>130</v>
      </c>
      <c r="I5" s="60" t="s">
        <v>128</v>
      </c>
      <c r="J5" s="61" t="s">
        <v>131</v>
      </c>
      <c r="K5" s="61" t="s">
        <v>130</v>
      </c>
      <c r="L5" s="60" t="s">
        <v>128</v>
      </c>
      <c r="M5" s="61" t="s">
        <v>131</v>
      </c>
      <c r="N5" s="61" t="s">
        <v>130</v>
      </c>
      <c r="O5" s="60" t="s">
        <v>128</v>
      </c>
      <c r="P5" s="61" t="s">
        <v>132</v>
      </c>
      <c r="Q5" s="61" t="s">
        <v>130</v>
      </c>
      <c r="R5" s="60" t="s">
        <v>128</v>
      </c>
      <c r="S5" s="61" t="s">
        <v>131</v>
      </c>
      <c r="T5" s="61" t="s">
        <v>130</v>
      </c>
      <c r="U5" s="60" t="s">
        <v>128</v>
      </c>
      <c r="V5" s="61" t="s">
        <v>131</v>
      </c>
      <c r="W5" s="61" t="s">
        <v>130</v>
      </c>
      <c r="X5" s="60" t="s">
        <v>128</v>
      </c>
      <c r="Y5" s="61" t="s">
        <v>131</v>
      </c>
      <c r="Z5" s="61" t="s">
        <v>130</v>
      </c>
      <c r="AA5" s="192"/>
      <c r="AB5" s="192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6" ht="12.75" x14ac:dyDescent="0.2">
      <c r="A6" s="62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  <c r="P6" s="63">
        <v>16</v>
      </c>
      <c r="Q6" s="63">
        <v>17</v>
      </c>
      <c r="R6" s="63">
        <v>18</v>
      </c>
      <c r="S6" s="63">
        <v>19</v>
      </c>
      <c r="T6" s="63">
        <v>20</v>
      </c>
      <c r="U6" s="63">
        <v>21</v>
      </c>
      <c r="V6" s="63">
        <v>22</v>
      </c>
      <c r="W6" s="63">
        <v>23</v>
      </c>
      <c r="X6" s="64">
        <v>24</v>
      </c>
      <c r="Y6" s="64">
        <v>25</v>
      </c>
      <c r="Z6" s="64">
        <v>26</v>
      </c>
      <c r="AA6" s="63">
        <v>27</v>
      </c>
      <c r="AB6" s="63">
        <v>28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6" ht="42.75" customHeight="1" x14ac:dyDescent="0.2">
      <c r="A7" s="65"/>
      <c r="B7" s="49" t="s">
        <v>342</v>
      </c>
      <c r="C7" s="70">
        <v>68</v>
      </c>
      <c r="D7" s="52">
        <v>4</v>
      </c>
      <c r="E7" s="52">
        <v>2</v>
      </c>
      <c r="F7" s="71">
        <v>68</v>
      </c>
      <c r="G7" s="52">
        <v>4</v>
      </c>
      <c r="H7" s="52">
        <v>2</v>
      </c>
      <c r="I7" s="70">
        <v>0</v>
      </c>
      <c r="J7" s="50">
        <v>0</v>
      </c>
      <c r="K7" s="50">
        <v>0</v>
      </c>
      <c r="L7" s="70">
        <v>0</v>
      </c>
      <c r="M7" s="50">
        <v>0</v>
      </c>
      <c r="N7" s="50">
        <v>0</v>
      </c>
      <c r="O7" s="70">
        <v>68</v>
      </c>
      <c r="P7" s="51">
        <v>2</v>
      </c>
      <c r="Q7" s="51">
        <v>1</v>
      </c>
      <c r="R7" s="70">
        <v>0</v>
      </c>
      <c r="S7" s="50">
        <v>1</v>
      </c>
      <c r="T7" s="50">
        <v>1</v>
      </c>
      <c r="U7" s="72">
        <v>0</v>
      </c>
      <c r="V7" s="51">
        <v>0</v>
      </c>
      <c r="W7" s="51">
        <v>0</v>
      </c>
      <c r="X7" s="73">
        <v>0</v>
      </c>
      <c r="Y7" s="57">
        <v>1</v>
      </c>
      <c r="Z7" s="57">
        <v>0</v>
      </c>
      <c r="AA7" s="68">
        <v>100</v>
      </c>
      <c r="AB7" s="69">
        <f t="shared" ref="AB7" si="0">(G7+H7)/(D7+E7)*100</f>
        <v>100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6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13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14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12.75" x14ac:dyDescent="0.2">
      <c r="A18" s="1"/>
      <c r="B18" s="1"/>
      <c r="C18" s="1"/>
      <c r="D18" s="10" t="s">
        <v>133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:6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:6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:6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:6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:6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:6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:6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:6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:6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:6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:6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:6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:6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:6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:6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:6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:6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:6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:6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:6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:6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:6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:6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:6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:6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:6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:6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:6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:6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:6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:6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:6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:6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:6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:6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:6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:6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:6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:6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:6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:6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:6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:6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:6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:6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:6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:6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:6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:6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:6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:6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:6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:6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:6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:6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:6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:6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:6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:6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:6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:6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:6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:6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:6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:6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:6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:6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:6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:6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:6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:6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:6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:6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:6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:6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:6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:6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:6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:6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:6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:6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:6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:6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:6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:6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:6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:6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:6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:6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:6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:6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:6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:6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:6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:6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:6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:6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:6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:6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:6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:6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:6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:6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:6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:6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:6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:6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:6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:6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:6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:6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:6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:6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:6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:6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:6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:6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:6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:6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:6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:6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:6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:6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:6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:6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:6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:6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:6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:6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:6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:6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:6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:6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:6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:6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:6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:6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:6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:6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:6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:6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:6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:6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:6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:6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:6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:6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:6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:6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:6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:6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:6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:6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:6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:6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:6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:6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:6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:6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:6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:6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:6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:6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:6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:6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:6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:6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:6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:6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:6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:6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:6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:6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:6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:6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:6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:6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:6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:6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:6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:6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:6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:6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:6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:6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:6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:6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:6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:6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:6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:6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:6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:6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:6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:6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:6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:6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:6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:6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:6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:6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:6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:6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:6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:6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:6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:6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:6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:6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:6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:6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:6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:6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:6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:6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:6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:6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:6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:6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:6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:6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:6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:6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:6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:6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:6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:6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:6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:6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:6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:6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:6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:6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:6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:6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:6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:6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:6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:6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:6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:6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:6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:6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:6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:6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:6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:6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:6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:6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:6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:6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:6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:6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:6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:6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:6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:6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:6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:6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:6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:6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:6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:6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:6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:6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:6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:6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:6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:6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:6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:6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:6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:6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:6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:6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:6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:6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:6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:6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:6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:6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:6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:6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:6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:6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:6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:6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:6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:6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:6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:6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:6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:6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:6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:6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:6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:6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:6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:6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:6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:6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:6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:6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:6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:6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:6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:6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:6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:6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:6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:6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:6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:6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:6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:6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:6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:6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:6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:6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:6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:6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:6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:6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:6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:6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:6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:6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:6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:6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:6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:6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:6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:6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:6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:6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:6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:6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:6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:6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:6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:6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:6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:6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:6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:6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:6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:6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:6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:6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:6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:6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:6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:6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:6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:6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:6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:6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:6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:6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:6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:6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:6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:6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:6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:6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:6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:6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:6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:6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:6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:6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:6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:6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:6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  <row r="928" spans="1:6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</row>
    <row r="929" spans="1:6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</row>
    <row r="930" spans="1:6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</row>
    <row r="931" spans="1:6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</row>
    <row r="932" spans="1:6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:6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:6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</row>
    <row r="935" spans="1:6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</row>
    <row r="936" spans="1:6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</row>
    <row r="937" spans="1:6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</row>
    <row r="938" spans="1:6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</row>
    <row r="939" spans="1:6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</row>
    <row r="940" spans="1:6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</row>
    <row r="941" spans="1:6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</row>
    <row r="942" spans="1:6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</row>
    <row r="943" spans="1:6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</row>
    <row r="944" spans="1:6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</row>
    <row r="945" spans="1:6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</row>
    <row r="946" spans="1:6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</row>
    <row r="947" spans="1:6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</row>
    <row r="948" spans="1:6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</row>
    <row r="949" spans="1:6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</row>
    <row r="950" spans="1:6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</row>
    <row r="951" spans="1:6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</row>
    <row r="952" spans="1:6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</row>
    <row r="953" spans="1:6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</row>
    <row r="954" spans="1:6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</row>
    <row r="955" spans="1:6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</row>
    <row r="956" spans="1:6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</row>
    <row r="957" spans="1:6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</row>
    <row r="958" spans="1:6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</row>
    <row r="959" spans="1:6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</row>
    <row r="960" spans="1:6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</row>
    <row r="961" spans="1:6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</row>
    <row r="962" spans="1:6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</row>
    <row r="963" spans="1:6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</row>
    <row r="964" spans="1:6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</row>
    <row r="965" spans="1:6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</row>
    <row r="966" spans="1:6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</row>
    <row r="967" spans="1:6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</row>
    <row r="968" spans="1:6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</row>
    <row r="969" spans="1:6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</row>
    <row r="970" spans="1:6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</row>
    <row r="971" spans="1:66" ht="12.75" x14ac:dyDescent="0.2"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</row>
    <row r="972" spans="1:66" ht="12.75" x14ac:dyDescent="0.2"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</row>
    <row r="973" spans="1:66" ht="12.75" x14ac:dyDescent="0.2"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</row>
    <row r="974" spans="1:66" ht="12.75" x14ac:dyDescent="0.2"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</row>
    <row r="975" spans="1:66" ht="12.75" x14ac:dyDescent="0.2"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</row>
    <row r="976" spans="1:66" ht="12.75" x14ac:dyDescent="0.2"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</row>
    <row r="977" spans="33:66" ht="12.75" x14ac:dyDescent="0.2"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</row>
    <row r="978" spans="33:66" ht="12.75" x14ac:dyDescent="0.2"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</row>
    <row r="979" spans="33:66" ht="12.75" x14ac:dyDescent="0.2"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</row>
    <row r="980" spans="33:66" ht="12.75" x14ac:dyDescent="0.2"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</row>
    <row r="981" spans="33:66" ht="12.75" x14ac:dyDescent="0.2"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</row>
    <row r="982" spans="33:66" ht="12.75" x14ac:dyDescent="0.2"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</row>
    <row r="983" spans="33:66" ht="12.75" x14ac:dyDescent="0.2"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</row>
    <row r="984" spans="33:66" ht="12.75" x14ac:dyDescent="0.2"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</row>
    <row r="985" spans="33:66" ht="12.75" x14ac:dyDescent="0.2"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</row>
    <row r="986" spans="33:66" ht="12.75" x14ac:dyDescent="0.2"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</row>
    <row r="987" spans="33:66" ht="12.75" x14ac:dyDescent="0.2"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</row>
    <row r="988" spans="33:66" ht="12.75" x14ac:dyDescent="0.2"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</row>
    <row r="989" spans="33:66" ht="12.75" x14ac:dyDescent="0.2"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</row>
    <row r="990" spans="33:66" ht="12.75" x14ac:dyDescent="0.2"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</row>
    <row r="991" spans="33:66" ht="12.75" x14ac:dyDescent="0.2"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</row>
    <row r="992" spans="33:66" ht="12.75" x14ac:dyDescent="0.2"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</row>
    <row r="993" spans="33:66" ht="12.75" x14ac:dyDescent="0.2"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</row>
    <row r="994" spans="33:66" ht="12.75" x14ac:dyDescent="0.2"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</row>
    <row r="995" spans="33:66" ht="12.75" x14ac:dyDescent="0.2"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</row>
    <row r="996" spans="33:66" ht="12.75" x14ac:dyDescent="0.2"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</row>
    <row r="997" spans="33:66" ht="12.75" x14ac:dyDescent="0.2"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</row>
    <row r="998" spans="33:66" ht="12.75" x14ac:dyDescent="0.2"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</row>
    <row r="999" spans="33:66" ht="12.75" x14ac:dyDescent="0.2"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</row>
    <row r="1000" spans="33:66" ht="12.75" x14ac:dyDescent="0.2"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</row>
    <row r="1001" spans="33:66" ht="12.75" x14ac:dyDescent="0.2"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</row>
    <row r="1002" spans="33:66" ht="12.75" x14ac:dyDescent="0.2"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</row>
    <row r="1003" spans="33:66" ht="12.75" x14ac:dyDescent="0.2"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</row>
    <row r="1004" spans="33:66" ht="12.75" x14ac:dyDescent="0.2"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</row>
  </sheetData>
  <mergeCells count="14">
    <mergeCell ref="AA3:AA5"/>
    <mergeCell ref="AB3:AB5"/>
    <mergeCell ref="I4:K4"/>
    <mergeCell ref="L4:N4"/>
    <mergeCell ref="O4:Q4"/>
    <mergeCell ref="R4:T4"/>
    <mergeCell ref="U4:W4"/>
    <mergeCell ref="X4:Z4"/>
    <mergeCell ref="B2:V2"/>
    <mergeCell ref="A3:A5"/>
    <mergeCell ref="B3:B5"/>
    <mergeCell ref="C3:E4"/>
    <mergeCell ref="F3:H4"/>
    <mergeCell ref="I3:Z3"/>
  </mergeCell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W931"/>
  <sheetViews>
    <sheetView workbookViewId="0">
      <selection activeCell="B15" sqref="B15"/>
    </sheetView>
  </sheetViews>
  <sheetFormatPr defaultColWidth="14.42578125" defaultRowHeight="15.75" customHeight="1" x14ac:dyDescent="0.2"/>
  <cols>
    <col min="1" max="1" width="5" customWidth="1"/>
    <col min="2" max="2" width="28.42578125" customWidth="1"/>
    <col min="3" max="3" width="13.7109375" customWidth="1"/>
    <col min="4" max="4" width="13.28515625" customWidth="1"/>
  </cols>
  <sheetData>
    <row r="1" spans="1:75" ht="22.5" customHeight="1" x14ac:dyDescent="0.2">
      <c r="A1" s="196" t="s">
        <v>134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29"/>
      <c r="BS1" s="29"/>
      <c r="BT1" s="29"/>
      <c r="BU1" s="29"/>
      <c r="BV1" s="29"/>
      <c r="BW1" s="29"/>
    </row>
    <row r="2" spans="1:75" ht="12.75" x14ac:dyDescent="0.2">
      <c r="A2" s="265" t="s">
        <v>72</v>
      </c>
      <c r="B2" s="221" t="s">
        <v>1</v>
      </c>
      <c r="C2" s="266" t="s">
        <v>135</v>
      </c>
      <c r="D2" s="266" t="s">
        <v>136</v>
      </c>
      <c r="E2" s="267" t="s">
        <v>137</v>
      </c>
      <c r="F2" s="267" t="s">
        <v>138</v>
      </c>
      <c r="G2" s="221" t="s">
        <v>139</v>
      </c>
      <c r="H2" s="221" t="s">
        <v>140</v>
      </c>
      <c r="I2" s="272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2"/>
      <c r="BQ2" s="270" t="s">
        <v>141</v>
      </c>
      <c r="BR2" s="255" t="s">
        <v>142</v>
      </c>
      <c r="BS2" s="215"/>
      <c r="BT2" s="215"/>
      <c r="BU2" s="76"/>
      <c r="BV2" s="76"/>
      <c r="BW2" s="76"/>
    </row>
    <row r="3" spans="1:75" ht="12.75" x14ac:dyDescent="0.2">
      <c r="A3" s="198"/>
      <c r="B3" s="211"/>
      <c r="C3" s="211"/>
      <c r="D3" s="211"/>
      <c r="E3" s="268"/>
      <c r="F3" s="268"/>
      <c r="G3" s="211"/>
      <c r="H3" s="211"/>
      <c r="I3" s="256" t="s">
        <v>143</v>
      </c>
      <c r="J3" s="191"/>
      <c r="K3" s="191"/>
      <c r="L3" s="191"/>
      <c r="M3" s="191"/>
      <c r="N3" s="192"/>
      <c r="O3" s="257" t="s">
        <v>144</v>
      </c>
      <c r="P3" s="191"/>
      <c r="Q3" s="191"/>
      <c r="R3" s="191"/>
      <c r="S3" s="191"/>
      <c r="T3" s="192"/>
      <c r="U3" s="258" t="s">
        <v>145</v>
      </c>
      <c r="V3" s="191"/>
      <c r="W3" s="191"/>
      <c r="X3" s="191"/>
      <c r="Y3" s="191"/>
      <c r="Z3" s="192"/>
      <c r="AA3" s="259" t="s">
        <v>146</v>
      </c>
      <c r="AB3" s="191"/>
      <c r="AC3" s="191"/>
      <c r="AD3" s="191"/>
      <c r="AE3" s="191"/>
      <c r="AF3" s="192"/>
      <c r="AG3" s="260" t="s">
        <v>147</v>
      </c>
      <c r="AH3" s="191"/>
      <c r="AI3" s="191"/>
      <c r="AJ3" s="191"/>
      <c r="AK3" s="191"/>
      <c r="AL3" s="192"/>
      <c r="AM3" s="261" t="s">
        <v>148</v>
      </c>
      <c r="AN3" s="191"/>
      <c r="AO3" s="191"/>
      <c r="AP3" s="191"/>
      <c r="AQ3" s="191"/>
      <c r="AR3" s="192"/>
      <c r="AS3" s="262" t="s">
        <v>149</v>
      </c>
      <c r="AT3" s="191"/>
      <c r="AU3" s="191"/>
      <c r="AV3" s="191"/>
      <c r="AW3" s="191"/>
      <c r="AX3" s="192"/>
      <c r="AY3" s="263" t="s">
        <v>150</v>
      </c>
      <c r="AZ3" s="191"/>
      <c r="BA3" s="191"/>
      <c r="BB3" s="191"/>
      <c r="BC3" s="191"/>
      <c r="BD3" s="192"/>
      <c r="BE3" s="264" t="s">
        <v>151</v>
      </c>
      <c r="BF3" s="191"/>
      <c r="BG3" s="191"/>
      <c r="BH3" s="191"/>
      <c r="BI3" s="191"/>
      <c r="BJ3" s="192"/>
      <c r="BK3" s="271" t="s">
        <v>152</v>
      </c>
      <c r="BL3" s="191"/>
      <c r="BM3" s="191"/>
      <c r="BN3" s="191"/>
      <c r="BO3" s="191"/>
      <c r="BP3" s="192"/>
      <c r="BQ3" s="211"/>
      <c r="BR3" s="77"/>
      <c r="BS3" s="77"/>
      <c r="BT3" s="77"/>
      <c r="BU3" s="78"/>
      <c r="BV3" s="78"/>
      <c r="BW3" s="78"/>
    </row>
    <row r="4" spans="1:75" ht="75" customHeight="1" x14ac:dyDescent="0.2">
      <c r="A4" s="199"/>
      <c r="B4" s="192"/>
      <c r="C4" s="192"/>
      <c r="D4" s="192"/>
      <c r="E4" s="269"/>
      <c r="F4" s="269"/>
      <c r="G4" s="192"/>
      <c r="H4" s="192"/>
      <c r="I4" s="79" t="s">
        <v>153</v>
      </c>
      <c r="J4" s="79" t="s">
        <v>154</v>
      </c>
      <c r="K4" s="46" t="s">
        <v>155</v>
      </c>
      <c r="L4" s="80" t="s">
        <v>156</v>
      </c>
      <c r="M4" s="46" t="s">
        <v>157</v>
      </c>
      <c r="N4" s="80" t="s">
        <v>158</v>
      </c>
      <c r="O4" s="79" t="s">
        <v>159</v>
      </c>
      <c r="P4" s="81" t="s">
        <v>160</v>
      </c>
      <c r="Q4" s="46" t="s">
        <v>155</v>
      </c>
      <c r="R4" s="80" t="s">
        <v>156</v>
      </c>
      <c r="S4" s="80" t="s">
        <v>161</v>
      </c>
      <c r="T4" s="80" t="s">
        <v>162</v>
      </c>
      <c r="U4" s="82" t="s">
        <v>163</v>
      </c>
      <c r="V4" s="83" t="s">
        <v>160</v>
      </c>
      <c r="W4" s="46" t="s">
        <v>155</v>
      </c>
      <c r="X4" s="80" t="s">
        <v>156</v>
      </c>
      <c r="Y4" s="46" t="s">
        <v>157</v>
      </c>
      <c r="Z4" s="80" t="s">
        <v>158</v>
      </c>
      <c r="AA4" s="82" t="s">
        <v>163</v>
      </c>
      <c r="AB4" s="83" t="s">
        <v>160</v>
      </c>
      <c r="AC4" s="46" t="s">
        <v>155</v>
      </c>
      <c r="AD4" s="80" t="s">
        <v>156</v>
      </c>
      <c r="AE4" s="46" t="s">
        <v>157</v>
      </c>
      <c r="AF4" s="80" t="s">
        <v>158</v>
      </c>
      <c r="AG4" s="82" t="s">
        <v>163</v>
      </c>
      <c r="AH4" s="83" t="s">
        <v>160</v>
      </c>
      <c r="AI4" s="46" t="s">
        <v>155</v>
      </c>
      <c r="AJ4" s="80" t="s">
        <v>156</v>
      </c>
      <c r="AK4" s="46" t="s">
        <v>157</v>
      </c>
      <c r="AL4" s="80" t="s">
        <v>158</v>
      </c>
      <c r="AM4" s="82" t="s">
        <v>163</v>
      </c>
      <c r="AN4" s="83" t="s">
        <v>160</v>
      </c>
      <c r="AO4" s="46" t="s">
        <v>155</v>
      </c>
      <c r="AP4" s="80" t="s">
        <v>156</v>
      </c>
      <c r="AQ4" s="46" t="s">
        <v>157</v>
      </c>
      <c r="AR4" s="80" t="s">
        <v>158</v>
      </c>
      <c r="AS4" s="82" t="s">
        <v>163</v>
      </c>
      <c r="AT4" s="83" t="s">
        <v>160</v>
      </c>
      <c r="AU4" s="46" t="s">
        <v>155</v>
      </c>
      <c r="AV4" s="80" t="s">
        <v>156</v>
      </c>
      <c r="AW4" s="46" t="s">
        <v>157</v>
      </c>
      <c r="AX4" s="80" t="s">
        <v>158</v>
      </c>
      <c r="AY4" s="82" t="s">
        <v>164</v>
      </c>
      <c r="AZ4" s="83" t="s">
        <v>160</v>
      </c>
      <c r="BA4" s="46" t="s">
        <v>165</v>
      </c>
      <c r="BB4" s="80" t="s">
        <v>156</v>
      </c>
      <c r="BC4" s="46" t="s">
        <v>166</v>
      </c>
      <c r="BD4" s="80" t="s">
        <v>158</v>
      </c>
      <c r="BE4" s="82" t="s">
        <v>159</v>
      </c>
      <c r="BF4" s="83" t="s">
        <v>160</v>
      </c>
      <c r="BG4" s="46" t="s">
        <v>155</v>
      </c>
      <c r="BH4" s="80" t="s">
        <v>156</v>
      </c>
      <c r="BI4" s="46" t="s">
        <v>157</v>
      </c>
      <c r="BJ4" s="80" t="s">
        <v>158</v>
      </c>
      <c r="BK4" s="82" t="s">
        <v>163</v>
      </c>
      <c r="BL4" s="83" t="s">
        <v>160</v>
      </c>
      <c r="BM4" s="46" t="s">
        <v>155</v>
      </c>
      <c r="BN4" s="80" t="s">
        <v>156</v>
      </c>
      <c r="BO4" s="46" t="s">
        <v>167</v>
      </c>
      <c r="BP4" s="80" t="s">
        <v>158</v>
      </c>
      <c r="BQ4" s="192"/>
      <c r="BR4" s="83" t="s">
        <v>168</v>
      </c>
      <c r="BS4" s="82" t="s">
        <v>169</v>
      </c>
      <c r="BT4" s="82" t="s">
        <v>170</v>
      </c>
    </row>
    <row r="5" spans="1:75" ht="12.75" x14ac:dyDescent="0.2">
      <c r="A5" s="84">
        <v>1</v>
      </c>
      <c r="B5" s="85">
        <v>2</v>
      </c>
      <c r="C5" s="86">
        <v>3</v>
      </c>
      <c r="D5" s="86">
        <v>4</v>
      </c>
      <c r="E5" s="87">
        <v>5</v>
      </c>
      <c r="F5" s="87">
        <v>6</v>
      </c>
      <c r="G5" s="88">
        <v>7</v>
      </c>
      <c r="H5" s="88">
        <v>8</v>
      </c>
      <c r="I5" s="89">
        <v>9</v>
      </c>
      <c r="J5" s="89">
        <v>10</v>
      </c>
      <c r="K5" s="88">
        <v>11</v>
      </c>
      <c r="L5" s="88">
        <v>12</v>
      </c>
      <c r="M5" s="88">
        <v>13</v>
      </c>
      <c r="N5" s="88">
        <v>14</v>
      </c>
      <c r="O5" s="89">
        <v>15</v>
      </c>
      <c r="P5" s="89">
        <v>16</v>
      </c>
      <c r="Q5" s="88">
        <v>17</v>
      </c>
      <c r="R5" s="88">
        <v>18</v>
      </c>
      <c r="S5" s="88">
        <v>19</v>
      </c>
      <c r="T5" s="88">
        <v>20</v>
      </c>
      <c r="U5" s="87">
        <v>21</v>
      </c>
      <c r="V5" s="87">
        <v>22</v>
      </c>
      <c r="W5" s="88">
        <v>23</v>
      </c>
      <c r="X5" s="88">
        <v>24</v>
      </c>
      <c r="Y5" s="88">
        <v>25</v>
      </c>
      <c r="Z5" s="88">
        <v>26</v>
      </c>
      <c r="AA5" s="87">
        <v>27</v>
      </c>
      <c r="AB5" s="87">
        <v>28</v>
      </c>
      <c r="AC5" s="87">
        <v>29</v>
      </c>
      <c r="AD5" s="87">
        <v>30</v>
      </c>
      <c r="AE5" s="87">
        <v>31</v>
      </c>
      <c r="AF5" s="87">
        <v>32</v>
      </c>
      <c r="AG5" s="87">
        <v>33</v>
      </c>
      <c r="AH5" s="87">
        <v>34</v>
      </c>
      <c r="AI5" s="88">
        <v>35</v>
      </c>
      <c r="AJ5" s="88">
        <v>36</v>
      </c>
      <c r="AK5" s="88">
        <v>37</v>
      </c>
      <c r="AL5" s="88">
        <v>38</v>
      </c>
      <c r="AM5" s="87">
        <v>39</v>
      </c>
      <c r="AN5" s="87">
        <v>40</v>
      </c>
      <c r="AO5" s="88">
        <v>41</v>
      </c>
      <c r="AP5" s="88">
        <v>42</v>
      </c>
      <c r="AQ5" s="88">
        <v>43</v>
      </c>
      <c r="AR5" s="88">
        <v>44</v>
      </c>
      <c r="AS5" s="87">
        <v>45</v>
      </c>
      <c r="AT5" s="87">
        <v>46</v>
      </c>
      <c r="AU5" s="87">
        <v>47</v>
      </c>
      <c r="AV5" s="87">
        <v>48</v>
      </c>
      <c r="AW5" s="87">
        <v>49</v>
      </c>
      <c r="AX5" s="87">
        <v>50</v>
      </c>
      <c r="AY5" s="87">
        <v>51</v>
      </c>
      <c r="AZ5" s="87">
        <v>52</v>
      </c>
      <c r="BA5" s="88">
        <v>53</v>
      </c>
      <c r="BB5" s="88">
        <v>54</v>
      </c>
      <c r="BC5" s="88">
        <v>55</v>
      </c>
      <c r="BD5" s="88">
        <v>56</v>
      </c>
      <c r="BE5" s="87">
        <v>57</v>
      </c>
      <c r="BF5" s="87">
        <v>58</v>
      </c>
      <c r="BG5" s="88">
        <v>59</v>
      </c>
      <c r="BH5" s="88">
        <v>60</v>
      </c>
      <c r="BI5" s="88">
        <v>61</v>
      </c>
      <c r="BJ5" s="88">
        <v>62</v>
      </c>
      <c r="BK5" s="87">
        <v>63</v>
      </c>
      <c r="BL5" s="87">
        <v>64</v>
      </c>
      <c r="BM5" s="88">
        <v>65</v>
      </c>
      <c r="BN5" s="88">
        <v>66</v>
      </c>
      <c r="BO5" s="88">
        <v>67</v>
      </c>
      <c r="BP5" s="88">
        <v>68</v>
      </c>
      <c r="BQ5" s="87">
        <v>69</v>
      </c>
      <c r="BR5" s="2"/>
      <c r="BS5" s="2"/>
      <c r="BT5" s="2"/>
    </row>
    <row r="6" spans="1:75" ht="29.25" customHeight="1" x14ac:dyDescent="0.2">
      <c r="A6" s="65"/>
      <c r="B6" s="90" t="s">
        <v>342</v>
      </c>
      <c r="C6" s="96">
        <v>0</v>
      </c>
      <c r="D6" s="97">
        <v>68</v>
      </c>
      <c r="E6" s="94">
        <v>1</v>
      </c>
      <c r="F6" s="94">
        <v>3</v>
      </c>
      <c r="G6" s="22">
        <v>0</v>
      </c>
      <c r="H6" s="22">
        <v>2</v>
      </c>
      <c r="I6" s="67">
        <v>0</v>
      </c>
      <c r="J6" s="89">
        <v>0</v>
      </c>
      <c r="K6" s="91">
        <v>0</v>
      </c>
      <c r="L6" s="91">
        <v>1</v>
      </c>
      <c r="M6" s="22">
        <v>0</v>
      </c>
      <c r="N6" s="88">
        <v>0</v>
      </c>
      <c r="O6" s="67">
        <v>0</v>
      </c>
      <c r="P6" s="70">
        <v>68</v>
      </c>
      <c r="Q6" s="91">
        <v>0</v>
      </c>
      <c r="R6" s="91">
        <v>0</v>
      </c>
      <c r="S6" s="22">
        <v>0</v>
      </c>
      <c r="T6" s="22">
        <v>0</v>
      </c>
      <c r="U6" s="7">
        <v>0</v>
      </c>
      <c r="V6" s="7">
        <v>0</v>
      </c>
      <c r="W6" s="94">
        <v>0</v>
      </c>
      <c r="X6" s="94">
        <v>0</v>
      </c>
      <c r="Y6" s="22">
        <v>0</v>
      </c>
      <c r="Z6" s="22">
        <v>0</v>
      </c>
      <c r="AA6" s="7">
        <v>0</v>
      </c>
      <c r="AB6" s="7">
        <v>0</v>
      </c>
      <c r="AC6" s="91">
        <v>0</v>
      </c>
      <c r="AD6" s="91">
        <v>0</v>
      </c>
      <c r="AE6" s="7">
        <v>0</v>
      </c>
      <c r="AF6" s="7">
        <v>2</v>
      </c>
      <c r="AG6" s="7">
        <v>0</v>
      </c>
      <c r="AH6" s="7">
        <v>0</v>
      </c>
      <c r="AI6" s="94">
        <v>0</v>
      </c>
      <c r="AJ6" s="91">
        <v>0</v>
      </c>
      <c r="AK6" s="22">
        <v>0</v>
      </c>
      <c r="AL6" s="22">
        <v>0</v>
      </c>
      <c r="AM6" s="7">
        <v>0</v>
      </c>
      <c r="AN6" s="7">
        <v>0</v>
      </c>
      <c r="AO6" s="91">
        <v>0</v>
      </c>
      <c r="AP6" s="94">
        <v>0</v>
      </c>
      <c r="AQ6" s="22">
        <v>0</v>
      </c>
      <c r="AR6" s="22">
        <v>0</v>
      </c>
      <c r="AS6" s="7">
        <v>0</v>
      </c>
      <c r="AT6" s="7">
        <v>0</v>
      </c>
      <c r="AU6" s="91">
        <v>0</v>
      </c>
      <c r="AV6" s="91">
        <v>0</v>
      </c>
      <c r="AW6" s="7">
        <v>0</v>
      </c>
      <c r="AX6" s="7">
        <v>0</v>
      </c>
      <c r="AY6" s="7">
        <v>0</v>
      </c>
      <c r="AZ6" s="7">
        <v>0</v>
      </c>
      <c r="BA6" s="94">
        <v>0</v>
      </c>
      <c r="BB6" s="94">
        <v>1</v>
      </c>
      <c r="BC6" s="22">
        <v>0</v>
      </c>
      <c r="BD6" s="22">
        <v>0</v>
      </c>
      <c r="BE6" s="7">
        <v>0</v>
      </c>
      <c r="BF6" s="7">
        <v>0</v>
      </c>
      <c r="BG6" s="91">
        <v>0</v>
      </c>
      <c r="BH6" s="91">
        <v>0</v>
      </c>
      <c r="BI6" s="22">
        <v>0</v>
      </c>
      <c r="BJ6" s="22">
        <v>0</v>
      </c>
      <c r="BK6" s="7">
        <v>0</v>
      </c>
      <c r="BL6" s="7">
        <v>0</v>
      </c>
      <c r="BM6" s="91">
        <v>1</v>
      </c>
      <c r="BN6" s="91">
        <v>1</v>
      </c>
      <c r="BO6" s="22">
        <v>0</v>
      </c>
      <c r="BP6" s="22">
        <v>0</v>
      </c>
      <c r="BQ6" s="7">
        <v>0</v>
      </c>
      <c r="BR6" s="92">
        <f t="shared" ref="BR6" si="0">I6+J6+O6+P6+U6+V6+AA6+AB6+AG6+AH6+AM6+AN6+AS6+AT6+AY6+AZ6+BE6+BF6+BK6+BL6</f>
        <v>68</v>
      </c>
      <c r="BS6" s="92">
        <f t="shared" ref="BS6" si="1">M6+N6+S6+T6+Y6+Z6+AE6+AF6+AK6+AL6+AQ6+AR6+AW6+AX6+BC6+BD6+BI6+BJ6+BO6+BP6</f>
        <v>2</v>
      </c>
      <c r="BT6" s="92">
        <f t="shared" ref="BT6" si="2">K6+L6+Q6+R6+W6+X6+AC6+AD6+AI6+AJ6+AO6+AP6+AU6+AV6+BA6+BB6+BG6+BH6+BM6+BN6</f>
        <v>4</v>
      </c>
    </row>
    <row r="7" spans="1:75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1:7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1:7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1:7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1:7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1:7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1:7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1:7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1:7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1:7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1:7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  <row r="212" spans="1:7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1:7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1:7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7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1:7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1:7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1:7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1:7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1:7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1:7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</row>
    <row r="222" spans="1:7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</row>
    <row r="223" spans="1:7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</row>
    <row r="224" spans="1:7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</row>
    <row r="225" spans="1:7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</row>
    <row r="226" spans="1:7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</row>
    <row r="227" spans="1:7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</row>
    <row r="228" spans="1:7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</row>
    <row r="229" spans="1:7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</row>
    <row r="230" spans="1:7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</row>
    <row r="231" spans="1:7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1:7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1:7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</row>
    <row r="234" spans="1:7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</row>
    <row r="235" spans="1:7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1:7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1:7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1:7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1:7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1:7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</row>
    <row r="241" spans="1:7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</row>
    <row r="242" spans="1:7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</row>
    <row r="243" spans="1:7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</row>
    <row r="244" spans="1:7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</row>
    <row r="245" spans="1:7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</row>
    <row r="246" spans="1:7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</row>
    <row r="247" spans="1:7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</row>
    <row r="248" spans="1:7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</row>
    <row r="249" spans="1:7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</row>
    <row r="250" spans="1:7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</row>
    <row r="251" spans="1:7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</row>
    <row r="252" spans="1:7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</row>
    <row r="253" spans="1:7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</row>
    <row r="254" spans="1:7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</row>
    <row r="255" spans="1:7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</row>
    <row r="256" spans="1:7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</row>
    <row r="257" spans="1:7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</row>
    <row r="258" spans="1:7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</row>
    <row r="259" spans="1:7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</row>
    <row r="260" spans="1:7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</row>
    <row r="261" spans="1:7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</row>
    <row r="262" spans="1:7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</row>
    <row r="263" spans="1:7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</row>
    <row r="264" spans="1:7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</row>
    <row r="265" spans="1:7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</row>
    <row r="266" spans="1:7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</row>
    <row r="267" spans="1:7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</row>
    <row r="268" spans="1:7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</row>
    <row r="269" spans="1:7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</row>
    <row r="270" spans="1:7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</row>
    <row r="271" spans="1:7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</row>
    <row r="272" spans="1:7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</row>
    <row r="273" spans="1:7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</row>
    <row r="274" spans="1:7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</row>
    <row r="275" spans="1:7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</row>
    <row r="276" spans="1:7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</row>
    <row r="277" spans="1:7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</row>
    <row r="278" spans="1:7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</row>
    <row r="279" spans="1:7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</row>
    <row r="280" spans="1:7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</row>
    <row r="281" spans="1:7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</row>
    <row r="282" spans="1:7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</row>
    <row r="283" spans="1:7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</row>
    <row r="284" spans="1:7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</row>
    <row r="285" spans="1:7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</row>
    <row r="286" spans="1:7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</row>
    <row r="287" spans="1:7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</row>
    <row r="288" spans="1:7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</row>
    <row r="289" spans="1:7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</row>
    <row r="290" spans="1:7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</row>
    <row r="291" spans="1:7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</row>
    <row r="292" spans="1:7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</row>
    <row r="293" spans="1:7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</row>
    <row r="294" spans="1:7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</row>
    <row r="295" spans="1:7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</row>
    <row r="296" spans="1:7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</row>
    <row r="297" spans="1:7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</row>
    <row r="298" spans="1:7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</row>
    <row r="299" spans="1:7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</row>
    <row r="300" spans="1:7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</row>
    <row r="301" spans="1:7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</row>
    <row r="302" spans="1:7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</row>
    <row r="303" spans="1:7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</row>
    <row r="304" spans="1:7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</row>
    <row r="305" spans="1:7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</row>
    <row r="306" spans="1:7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</row>
    <row r="307" spans="1:7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</row>
    <row r="308" spans="1:7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</row>
    <row r="309" spans="1:7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</row>
    <row r="310" spans="1:7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</row>
    <row r="311" spans="1:7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1:7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1:7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</row>
    <row r="314" spans="1:7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</row>
    <row r="315" spans="1:7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1:7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1:7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1:7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1:7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1:7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1:7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1:7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1:7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1:7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</row>
    <row r="325" spans="1:7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1:7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1:7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1:7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</row>
    <row r="329" spans="1:7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</row>
    <row r="330" spans="1:7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</row>
    <row r="331" spans="1:7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</row>
    <row r="332" spans="1:7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</row>
    <row r="333" spans="1:7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</row>
    <row r="334" spans="1:7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</row>
    <row r="335" spans="1:7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</row>
    <row r="336" spans="1:7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</row>
    <row r="337" spans="1:7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</row>
    <row r="338" spans="1:7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</row>
    <row r="339" spans="1:7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</row>
    <row r="340" spans="1:7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</row>
    <row r="341" spans="1:7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</row>
    <row r="342" spans="1:7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</row>
    <row r="343" spans="1:7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</row>
    <row r="344" spans="1:7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</row>
    <row r="345" spans="1:7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</row>
    <row r="346" spans="1:7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</row>
    <row r="347" spans="1:7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</row>
    <row r="348" spans="1:7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</row>
    <row r="349" spans="1:7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</row>
    <row r="350" spans="1:7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</row>
    <row r="351" spans="1:7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</row>
    <row r="352" spans="1:7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</row>
    <row r="353" spans="1:7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</row>
    <row r="354" spans="1:7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</row>
    <row r="355" spans="1:7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</row>
    <row r="356" spans="1:7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</row>
    <row r="357" spans="1:7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</row>
    <row r="358" spans="1:7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</row>
    <row r="359" spans="1:7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</row>
    <row r="360" spans="1:7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</row>
    <row r="361" spans="1:7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</row>
    <row r="362" spans="1:7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</row>
    <row r="363" spans="1:7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</row>
    <row r="364" spans="1:7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</row>
    <row r="365" spans="1:7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</row>
    <row r="366" spans="1:7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</row>
    <row r="367" spans="1:7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</row>
    <row r="368" spans="1:7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</row>
    <row r="369" spans="1:7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</row>
    <row r="370" spans="1:7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</row>
    <row r="371" spans="1:7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</row>
    <row r="372" spans="1:7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</row>
    <row r="373" spans="1:7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</row>
    <row r="374" spans="1:7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</row>
    <row r="375" spans="1:7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</row>
    <row r="376" spans="1:7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</row>
    <row r="377" spans="1:7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</row>
    <row r="378" spans="1:7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</row>
    <row r="379" spans="1:7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</row>
    <row r="380" spans="1:7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</row>
    <row r="381" spans="1:7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</row>
    <row r="382" spans="1:7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</row>
    <row r="383" spans="1:7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</row>
    <row r="384" spans="1:7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</row>
    <row r="385" spans="1:7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</row>
    <row r="386" spans="1:7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</row>
    <row r="387" spans="1:7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</row>
    <row r="388" spans="1:7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</row>
    <row r="389" spans="1:7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</row>
    <row r="390" spans="1:7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</row>
    <row r="391" spans="1:7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</row>
    <row r="392" spans="1:7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</row>
    <row r="393" spans="1:7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</row>
    <row r="394" spans="1:7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</row>
    <row r="395" spans="1:7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</row>
    <row r="396" spans="1:7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</row>
    <row r="397" spans="1:7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</row>
    <row r="398" spans="1:7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</row>
    <row r="399" spans="1:7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</row>
    <row r="400" spans="1:7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</row>
    <row r="401" spans="1:7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</row>
    <row r="402" spans="1:7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</row>
    <row r="403" spans="1:7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</row>
    <row r="404" spans="1:7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</row>
    <row r="405" spans="1:7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</row>
    <row r="406" spans="1:7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</row>
    <row r="407" spans="1:7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</row>
    <row r="408" spans="1:7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</row>
    <row r="409" spans="1:7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</row>
    <row r="410" spans="1:7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</row>
    <row r="411" spans="1:7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</row>
    <row r="412" spans="1:7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</row>
    <row r="413" spans="1:7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</row>
    <row r="414" spans="1:7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</row>
    <row r="415" spans="1:7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</row>
    <row r="416" spans="1:7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</row>
    <row r="417" spans="1:7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</row>
    <row r="418" spans="1:7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</row>
    <row r="419" spans="1:7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</row>
    <row r="420" spans="1:7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</row>
    <row r="421" spans="1:7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</row>
    <row r="422" spans="1:7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</row>
    <row r="423" spans="1:7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</row>
    <row r="424" spans="1:7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</row>
    <row r="425" spans="1:7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</row>
    <row r="426" spans="1:7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</row>
    <row r="427" spans="1:7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</row>
    <row r="428" spans="1:7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</row>
    <row r="429" spans="1:7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</row>
    <row r="430" spans="1:7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</row>
    <row r="431" spans="1:7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</row>
    <row r="432" spans="1:7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</row>
    <row r="433" spans="1:7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</row>
    <row r="434" spans="1:7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</row>
    <row r="435" spans="1:7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</row>
    <row r="436" spans="1:7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</row>
    <row r="437" spans="1:7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</row>
    <row r="438" spans="1:7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</row>
    <row r="439" spans="1:7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</row>
    <row r="440" spans="1:7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</row>
    <row r="441" spans="1:7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</row>
    <row r="442" spans="1:7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</row>
    <row r="443" spans="1:7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</row>
    <row r="444" spans="1:7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</row>
    <row r="445" spans="1:7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</row>
    <row r="446" spans="1:7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</row>
    <row r="447" spans="1:7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</row>
    <row r="448" spans="1:7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</row>
    <row r="449" spans="1:7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</row>
    <row r="450" spans="1:7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</row>
    <row r="451" spans="1:7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</row>
    <row r="452" spans="1:7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</row>
    <row r="453" spans="1:7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</row>
    <row r="454" spans="1:7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</row>
    <row r="455" spans="1:7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</row>
    <row r="456" spans="1:7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</row>
    <row r="457" spans="1:7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</row>
    <row r="458" spans="1:7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</row>
    <row r="459" spans="1:7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</row>
    <row r="460" spans="1:7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</row>
    <row r="461" spans="1:7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</row>
    <row r="462" spans="1:7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</row>
    <row r="463" spans="1:7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</row>
    <row r="464" spans="1:7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</row>
    <row r="465" spans="1:7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</row>
    <row r="466" spans="1:7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</row>
    <row r="467" spans="1:7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</row>
    <row r="468" spans="1:7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</row>
    <row r="469" spans="1:7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</row>
    <row r="470" spans="1:7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</row>
    <row r="471" spans="1:7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</row>
    <row r="472" spans="1:7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</row>
    <row r="473" spans="1:7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</row>
    <row r="474" spans="1:7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</row>
    <row r="475" spans="1:7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</row>
    <row r="476" spans="1:7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</row>
    <row r="477" spans="1:7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</row>
    <row r="478" spans="1:7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</row>
    <row r="479" spans="1:7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</row>
    <row r="480" spans="1:7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</row>
    <row r="481" spans="1:7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</row>
    <row r="482" spans="1:7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</row>
    <row r="483" spans="1:7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</row>
    <row r="484" spans="1:7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</row>
    <row r="485" spans="1:7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</row>
    <row r="486" spans="1:7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</row>
    <row r="487" spans="1:7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</row>
    <row r="488" spans="1:7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</row>
    <row r="489" spans="1:7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</row>
    <row r="490" spans="1:7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</row>
    <row r="491" spans="1:7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</row>
    <row r="492" spans="1:7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</row>
    <row r="493" spans="1:7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</row>
    <row r="494" spans="1:7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</row>
    <row r="495" spans="1:7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</row>
    <row r="496" spans="1:7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</row>
    <row r="497" spans="1:7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</row>
    <row r="498" spans="1:7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</row>
    <row r="499" spans="1:7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</row>
    <row r="500" spans="1:7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</row>
    <row r="501" spans="1:7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</row>
    <row r="502" spans="1:7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</row>
    <row r="503" spans="1:7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</row>
    <row r="504" spans="1:7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</row>
    <row r="505" spans="1:7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</row>
    <row r="506" spans="1:7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</row>
    <row r="507" spans="1:7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</row>
    <row r="508" spans="1:7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</row>
    <row r="509" spans="1:7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</row>
    <row r="510" spans="1:7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</row>
    <row r="511" spans="1:7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</row>
    <row r="512" spans="1:7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</row>
    <row r="513" spans="1:7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</row>
    <row r="514" spans="1:7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</row>
    <row r="515" spans="1:7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</row>
    <row r="516" spans="1:7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</row>
    <row r="517" spans="1:7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</row>
    <row r="518" spans="1:7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</row>
    <row r="519" spans="1:7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</row>
    <row r="520" spans="1:7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</row>
    <row r="521" spans="1:7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</row>
    <row r="522" spans="1:7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</row>
    <row r="523" spans="1:7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</row>
    <row r="524" spans="1:7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</row>
    <row r="525" spans="1:7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</row>
    <row r="526" spans="1:7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</row>
    <row r="527" spans="1:7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</row>
    <row r="528" spans="1:7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</row>
    <row r="529" spans="1:7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</row>
    <row r="530" spans="1:7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</row>
    <row r="531" spans="1:7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</row>
    <row r="532" spans="1:7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</row>
    <row r="533" spans="1:7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</row>
    <row r="534" spans="1:7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</row>
    <row r="535" spans="1:7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</row>
    <row r="536" spans="1:7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</row>
    <row r="537" spans="1:7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</row>
    <row r="538" spans="1:7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</row>
    <row r="539" spans="1:7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</row>
    <row r="540" spans="1:7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</row>
    <row r="541" spans="1:7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</row>
    <row r="542" spans="1:7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</row>
    <row r="543" spans="1:7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</row>
    <row r="544" spans="1:7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</row>
    <row r="545" spans="1:7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</row>
    <row r="546" spans="1:7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</row>
    <row r="547" spans="1:7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</row>
    <row r="548" spans="1:7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</row>
    <row r="549" spans="1:7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</row>
    <row r="550" spans="1:7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</row>
    <row r="551" spans="1:7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</row>
    <row r="552" spans="1:7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</row>
    <row r="553" spans="1:7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</row>
    <row r="554" spans="1:7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</row>
    <row r="555" spans="1:7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</row>
    <row r="556" spans="1:7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</row>
    <row r="557" spans="1:7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</row>
    <row r="558" spans="1:7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</row>
    <row r="559" spans="1:7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</row>
    <row r="560" spans="1:7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</row>
    <row r="561" spans="1:7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</row>
    <row r="562" spans="1:7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</row>
    <row r="563" spans="1:7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</row>
    <row r="564" spans="1:7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</row>
    <row r="565" spans="1:7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</row>
    <row r="566" spans="1:7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</row>
    <row r="567" spans="1:7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</row>
    <row r="568" spans="1:7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</row>
    <row r="569" spans="1:7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</row>
    <row r="570" spans="1:7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</row>
    <row r="571" spans="1:7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</row>
    <row r="572" spans="1:7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</row>
    <row r="573" spans="1:7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</row>
    <row r="574" spans="1:7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</row>
    <row r="575" spans="1:7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</row>
    <row r="576" spans="1:7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</row>
    <row r="577" spans="1:7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</row>
    <row r="578" spans="1:7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</row>
    <row r="579" spans="1:7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</row>
    <row r="580" spans="1:7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</row>
    <row r="581" spans="1:7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</row>
    <row r="582" spans="1:7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</row>
    <row r="583" spans="1:7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</row>
    <row r="584" spans="1:7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</row>
    <row r="585" spans="1:7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</row>
    <row r="586" spans="1:7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</row>
    <row r="587" spans="1:7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</row>
    <row r="588" spans="1:7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</row>
    <row r="589" spans="1:7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</row>
    <row r="590" spans="1:7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</row>
    <row r="591" spans="1:7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</row>
    <row r="592" spans="1:7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</row>
    <row r="593" spans="1:7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</row>
    <row r="594" spans="1:7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</row>
    <row r="595" spans="1:7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</row>
    <row r="596" spans="1:7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</row>
    <row r="597" spans="1:7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</row>
    <row r="598" spans="1:7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</row>
    <row r="599" spans="1:7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</row>
    <row r="600" spans="1:7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</row>
    <row r="601" spans="1:7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</row>
    <row r="602" spans="1:7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</row>
    <row r="603" spans="1:7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</row>
    <row r="604" spans="1:7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</row>
    <row r="605" spans="1:7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</row>
    <row r="606" spans="1:7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</row>
    <row r="607" spans="1:7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</row>
    <row r="608" spans="1:7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</row>
    <row r="609" spans="1:7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</row>
    <row r="610" spans="1:7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</row>
    <row r="611" spans="1:7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</row>
    <row r="612" spans="1:7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</row>
    <row r="613" spans="1:7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</row>
    <row r="614" spans="1:7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</row>
    <row r="615" spans="1:7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</row>
    <row r="616" spans="1:7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</row>
    <row r="617" spans="1:7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</row>
    <row r="618" spans="1:7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</row>
    <row r="619" spans="1:7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</row>
    <row r="620" spans="1:7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</row>
    <row r="621" spans="1:7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</row>
    <row r="622" spans="1:7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</row>
    <row r="623" spans="1:7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</row>
    <row r="624" spans="1:7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</row>
    <row r="625" spans="1:7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</row>
    <row r="626" spans="1:7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</row>
    <row r="627" spans="1:7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</row>
    <row r="628" spans="1:7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</row>
    <row r="629" spans="1:7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</row>
    <row r="630" spans="1:7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</row>
    <row r="631" spans="1:7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</row>
    <row r="632" spans="1:7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</row>
    <row r="633" spans="1:7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</row>
    <row r="634" spans="1:7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</row>
    <row r="635" spans="1:7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</row>
    <row r="636" spans="1:7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</row>
    <row r="637" spans="1:7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</row>
    <row r="638" spans="1:7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</row>
    <row r="639" spans="1:7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</row>
    <row r="640" spans="1:7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</row>
    <row r="641" spans="1:7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</row>
    <row r="642" spans="1:7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</row>
    <row r="643" spans="1:7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</row>
    <row r="644" spans="1:7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</row>
    <row r="645" spans="1:7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</row>
    <row r="646" spans="1:7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</row>
    <row r="647" spans="1:7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</row>
    <row r="648" spans="1:7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</row>
    <row r="649" spans="1:7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</row>
    <row r="650" spans="1:7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</row>
    <row r="651" spans="1:7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</row>
    <row r="652" spans="1:7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</row>
    <row r="653" spans="1:7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</row>
    <row r="654" spans="1:7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</row>
    <row r="655" spans="1:7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</row>
    <row r="656" spans="1:7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</row>
    <row r="657" spans="1:7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</row>
    <row r="658" spans="1:7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</row>
    <row r="659" spans="1:7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</row>
    <row r="660" spans="1:7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</row>
    <row r="661" spans="1:7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</row>
    <row r="662" spans="1:7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</row>
    <row r="663" spans="1:7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</row>
    <row r="664" spans="1:7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</row>
    <row r="665" spans="1:7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</row>
    <row r="666" spans="1:7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</row>
    <row r="667" spans="1:7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</row>
    <row r="668" spans="1:7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</row>
    <row r="669" spans="1:7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</row>
    <row r="670" spans="1:7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</row>
    <row r="671" spans="1:7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</row>
    <row r="672" spans="1:7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</row>
    <row r="673" spans="1:7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</row>
    <row r="674" spans="1:7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</row>
    <row r="675" spans="1:7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pans="1:7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</row>
    <row r="677" spans="1:7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</row>
    <row r="678" spans="1:7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</row>
    <row r="679" spans="1:7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</row>
    <row r="680" spans="1:7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</row>
    <row r="681" spans="1:7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</row>
    <row r="682" spans="1:7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</row>
    <row r="683" spans="1:7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</row>
    <row r="684" spans="1:7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</row>
    <row r="685" spans="1:7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</row>
    <row r="686" spans="1:7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</row>
    <row r="687" spans="1:7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</row>
    <row r="688" spans="1:7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</row>
    <row r="689" spans="1:7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</row>
    <row r="690" spans="1:7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</row>
    <row r="691" spans="1:7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</row>
    <row r="692" spans="1:7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</row>
    <row r="693" spans="1:7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</row>
    <row r="694" spans="1:7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</row>
    <row r="695" spans="1:7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</row>
    <row r="696" spans="1:7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</row>
    <row r="697" spans="1:7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</row>
    <row r="698" spans="1:7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</row>
    <row r="699" spans="1:7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</row>
    <row r="700" spans="1:7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</row>
    <row r="701" spans="1:7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</row>
    <row r="702" spans="1:7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</row>
    <row r="703" spans="1:7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</row>
    <row r="704" spans="1:7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</row>
    <row r="705" spans="1:7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</row>
    <row r="706" spans="1:7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</row>
    <row r="707" spans="1:7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</row>
    <row r="708" spans="1:7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</row>
    <row r="709" spans="1:7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</row>
    <row r="710" spans="1:7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</row>
    <row r="711" spans="1:7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</row>
    <row r="712" spans="1:7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</row>
    <row r="713" spans="1:7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</row>
    <row r="714" spans="1:7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</row>
    <row r="715" spans="1:7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</row>
    <row r="716" spans="1:7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</row>
    <row r="717" spans="1:7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</row>
    <row r="718" spans="1:7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</row>
    <row r="719" spans="1:7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</row>
    <row r="720" spans="1:7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</row>
    <row r="721" spans="1:7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</row>
    <row r="722" spans="1:7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</row>
    <row r="723" spans="1:7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</row>
    <row r="724" spans="1:7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</row>
    <row r="725" spans="1:7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</row>
    <row r="726" spans="1:7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</row>
    <row r="727" spans="1:7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</row>
    <row r="728" spans="1:7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</row>
    <row r="729" spans="1:7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</row>
    <row r="730" spans="1:7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</row>
    <row r="731" spans="1:7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</row>
    <row r="732" spans="1:7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</row>
    <row r="733" spans="1:7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</row>
    <row r="734" spans="1:7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</row>
    <row r="735" spans="1:7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</row>
    <row r="736" spans="1:7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</row>
    <row r="737" spans="1:7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</row>
    <row r="738" spans="1:7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</row>
    <row r="739" spans="1:7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</row>
    <row r="740" spans="1:7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</row>
    <row r="741" spans="1:7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</row>
    <row r="742" spans="1:7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</row>
    <row r="743" spans="1:7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</row>
    <row r="744" spans="1:7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</row>
    <row r="745" spans="1:7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</row>
    <row r="746" spans="1:7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</row>
    <row r="747" spans="1:7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</row>
    <row r="748" spans="1:7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</row>
    <row r="749" spans="1:7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</row>
    <row r="750" spans="1:7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</row>
    <row r="751" spans="1:7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</row>
    <row r="752" spans="1:7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</row>
    <row r="753" spans="1:7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</row>
    <row r="754" spans="1:7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</row>
    <row r="755" spans="1:7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</row>
    <row r="756" spans="1:7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</row>
    <row r="757" spans="1:7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</row>
    <row r="758" spans="1:7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</row>
    <row r="759" spans="1:7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</row>
    <row r="760" spans="1:7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</row>
    <row r="761" spans="1:7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</row>
    <row r="762" spans="1:7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</row>
    <row r="763" spans="1:7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</row>
    <row r="764" spans="1:7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</row>
    <row r="765" spans="1:7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</row>
    <row r="766" spans="1:7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</row>
    <row r="767" spans="1:7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</row>
    <row r="768" spans="1:7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</row>
    <row r="769" spans="1:7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</row>
    <row r="770" spans="1:7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</row>
    <row r="771" spans="1:7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</row>
    <row r="772" spans="1:7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</row>
    <row r="773" spans="1:7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</row>
    <row r="774" spans="1:7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</row>
    <row r="775" spans="1:7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</row>
    <row r="776" spans="1:7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</row>
    <row r="777" spans="1:7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</row>
    <row r="778" spans="1:7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</row>
    <row r="779" spans="1:7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</row>
    <row r="780" spans="1:7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</row>
    <row r="781" spans="1:7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</row>
    <row r="782" spans="1:7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</row>
    <row r="783" spans="1:7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</row>
    <row r="784" spans="1:7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</row>
    <row r="785" spans="1:7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</row>
    <row r="786" spans="1:7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</row>
    <row r="787" spans="1:7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</row>
    <row r="788" spans="1:7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</row>
    <row r="789" spans="1:7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</row>
    <row r="790" spans="1:7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</row>
    <row r="791" spans="1:7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</row>
    <row r="792" spans="1:7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</row>
    <row r="793" spans="1:7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</row>
    <row r="794" spans="1:7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</row>
    <row r="795" spans="1:7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</row>
    <row r="796" spans="1:7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</row>
    <row r="797" spans="1:7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</row>
    <row r="798" spans="1:7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</row>
    <row r="799" spans="1:7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</row>
    <row r="800" spans="1:7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</row>
    <row r="801" spans="1:7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</row>
    <row r="802" spans="1:7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</row>
    <row r="803" spans="1:7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</row>
    <row r="804" spans="1:7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</row>
    <row r="805" spans="1:7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</row>
    <row r="806" spans="1:7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</row>
    <row r="807" spans="1:7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</row>
    <row r="808" spans="1:7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</row>
    <row r="809" spans="1:7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</row>
    <row r="810" spans="1:7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</row>
    <row r="811" spans="1:7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</row>
    <row r="812" spans="1:7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</row>
    <row r="813" spans="1:7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</row>
    <row r="814" spans="1:7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</row>
    <row r="815" spans="1:7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</row>
    <row r="816" spans="1:7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</row>
    <row r="817" spans="1:7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</row>
    <row r="818" spans="1:7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</row>
    <row r="819" spans="1:7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1:7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1:7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</row>
    <row r="822" spans="1:7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</row>
    <row r="823" spans="1:7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</row>
    <row r="824" spans="1:7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</row>
    <row r="825" spans="1:7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</row>
    <row r="826" spans="1:7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</row>
    <row r="827" spans="1:7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</row>
    <row r="828" spans="1:7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</row>
    <row r="829" spans="1:7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</row>
    <row r="830" spans="1:7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</row>
    <row r="831" spans="1:7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</row>
    <row r="832" spans="1:7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</row>
    <row r="833" spans="1:7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</row>
    <row r="834" spans="1:7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</row>
    <row r="835" spans="1:7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</row>
    <row r="836" spans="1:7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</row>
    <row r="837" spans="1:7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</row>
    <row r="838" spans="1:7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</row>
    <row r="839" spans="1:7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</row>
    <row r="840" spans="1:7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</row>
    <row r="841" spans="1:7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</row>
    <row r="842" spans="1:7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</row>
    <row r="843" spans="1:7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</row>
    <row r="844" spans="1:7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</row>
    <row r="845" spans="1:7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</row>
    <row r="846" spans="1:7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</row>
    <row r="847" spans="1:7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</row>
    <row r="848" spans="1:7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</row>
    <row r="849" spans="1:7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</row>
    <row r="850" spans="1:7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</row>
    <row r="851" spans="1:7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</row>
    <row r="852" spans="1:7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</row>
    <row r="853" spans="1:7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</row>
    <row r="854" spans="1:7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</row>
    <row r="855" spans="1:7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</row>
    <row r="856" spans="1:7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</row>
    <row r="857" spans="1:7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</row>
    <row r="858" spans="1:7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</row>
    <row r="859" spans="1:7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</row>
    <row r="860" spans="1:7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</row>
    <row r="861" spans="1:7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</row>
    <row r="862" spans="1:7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</row>
    <row r="863" spans="1:7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</row>
    <row r="864" spans="1:7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</row>
    <row r="865" spans="1:7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</row>
    <row r="866" spans="1:7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</row>
    <row r="867" spans="1:7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</row>
    <row r="868" spans="1:7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</row>
    <row r="869" spans="1:7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</row>
    <row r="870" spans="1:7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</row>
    <row r="871" spans="1:7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</row>
    <row r="872" spans="1:7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</row>
    <row r="873" spans="1:7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</row>
    <row r="874" spans="1:7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</row>
    <row r="875" spans="1:7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</row>
    <row r="876" spans="1:7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</row>
    <row r="877" spans="1:7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</row>
    <row r="878" spans="1:7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</row>
    <row r="879" spans="1:7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</row>
    <row r="880" spans="1:7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</row>
    <row r="881" spans="1:7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</row>
    <row r="882" spans="1:7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</row>
    <row r="883" spans="1:7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</row>
    <row r="884" spans="1:7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</row>
    <row r="885" spans="1:7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</row>
    <row r="886" spans="1:7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</row>
    <row r="887" spans="1:7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</row>
    <row r="888" spans="1:7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</row>
    <row r="889" spans="1:7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</row>
    <row r="890" spans="1:7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</row>
    <row r="891" spans="1:7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</row>
    <row r="892" spans="1:7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</row>
    <row r="893" spans="1:7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</row>
    <row r="894" spans="1:7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</row>
    <row r="895" spans="1:7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</row>
    <row r="896" spans="1:7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</row>
    <row r="897" spans="1:7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</row>
    <row r="898" spans="1:7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</row>
    <row r="899" spans="1:7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</row>
    <row r="900" spans="1:7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</row>
    <row r="901" spans="1:7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</row>
    <row r="902" spans="1:7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</row>
    <row r="903" spans="1:7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</row>
    <row r="904" spans="1:7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</row>
    <row r="905" spans="1:7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</row>
    <row r="906" spans="1:7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</row>
    <row r="907" spans="1:7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</row>
    <row r="908" spans="1:7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</row>
    <row r="909" spans="1:7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</row>
    <row r="910" spans="1:7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</row>
    <row r="911" spans="1:7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</row>
    <row r="912" spans="1:7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</row>
    <row r="913" spans="1:7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</row>
    <row r="914" spans="1:7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</row>
    <row r="915" spans="1:7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</row>
    <row r="916" spans="1:7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</row>
    <row r="917" spans="1:7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</row>
    <row r="918" spans="1:7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</row>
    <row r="919" spans="1:7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</row>
    <row r="920" spans="1:7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</row>
    <row r="921" spans="1:7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</row>
    <row r="922" spans="1:7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</row>
    <row r="923" spans="1:7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</row>
    <row r="924" spans="1:7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</row>
    <row r="925" spans="1:7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</row>
    <row r="926" spans="1:7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</row>
    <row r="927" spans="1:75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</row>
    <row r="928" spans="1:75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</row>
    <row r="929" spans="1:75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</row>
    <row r="930" spans="1:75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</row>
    <row r="931" spans="1:75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</row>
  </sheetData>
  <mergeCells count="22">
    <mergeCell ref="F2:F4"/>
    <mergeCell ref="G2:G4"/>
    <mergeCell ref="A1:BQ1"/>
    <mergeCell ref="I2:BP2"/>
    <mergeCell ref="A2:A4"/>
    <mergeCell ref="B2:B4"/>
    <mergeCell ref="C2:C4"/>
    <mergeCell ref="D2:D4"/>
    <mergeCell ref="E2:E4"/>
    <mergeCell ref="BR2:BT2"/>
    <mergeCell ref="H2:H4"/>
    <mergeCell ref="I3:N3"/>
    <mergeCell ref="O3:T3"/>
    <mergeCell ref="U3:Z3"/>
    <mergeCell ref="AA3:AF3"/>
    <mergeCell ref="AG3:AL3"/>
    <mergeCell ref="AM3:AR3"/>
    <mergeCell ref="AS3:AX3"/>
    <mergeCell ref="AY3:BD3"/>
    <mergeCell ref="BE3:BJ3"/>
    <mergeCell ref="BQ2:BQ4"/>
    <mergeCell ref="BK3:BP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970"/>
  <sheetViews>
    <sheetView workbookViewId="0">
      <selection activeCell="A5" sqref="A5"/>
    </sheetView>
  </sheetViews>
  <sheetFormatPr defaultColWidth="14.42578125" defaultRowHeight="15.75" customHeight="1" x14ac:dyDescent="0.2"/>
  <cols>
    <col min="1" max="1" width="17.42578125" customWidth="1"/>
    <col min="9" max="9" width="21.28515625" customWidth="1"/>
  </cols>
  <sheetData>
    <row r="1" spans="1:29" ht="12.75" x14ac:dyDescent="0.2">
      <c r="A1" s="273" t="s">
        <v>1</v>
      </c>
      <c r="B1" s="275" t="s">
        <v>171</v>
      </c>
      <c r="C1" s="276"/>
      <c r="D1" s="276"/>
      <c r="E1" s="276"/>
      <c r="F1" s="276"/>
      <c r="G1" s="276"/>
      <c r="H1" s="276"/>
      <c r="I1" s="2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x14ac:dyDescent="0.2">
      <c r="A2" s="211"/>
      <c r="B2" s="273" t="s">
        <v>172</v>
      </c>
      <c r="C2" s="273" t="s">
        <v>173</v>
      </c>
      <c r="D2" s="278" t="s">
        <v>18</v>
      </c>
      <c r="E2" s="192"/>
      <c r="F2" s="273" t="s">
        <v>174</v>
      </c>
      <c r="G2" s="273" t="s">
        <v>175</v>
      </c>
      <c r="H2" s="273" t="s">
        <v>176</v>
      </c>
      <c r="I2" s="273" t="s">
        <v>177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x14ac:dyDescent="0.2">
      <c r="A3" s="211"/>
      <c r="B3" s="211"/>
      <c r="C3" s="211"/>
      <c r="D3" s="273" t="s">
        <v>178</v>
      </c>
      <c r="E3" s="274" t="s">
        <v>179</v>
      </c>
      <c r="F3" s="211"/>
      <c r="G3" s="211"/>
      <c r="H3" s="211"/>
      <c r="I3" s="2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14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5.5" x14ac:dyDescent="0.2">
      <c r="A5" s="93" t="s">
        <v>342</v>
      </c>
      <c r="B5" s="22">
        <v>7</v>
      </c>
      <c r="C5" s="7">
        <v>7</v>
      </c>
      <c r="D5" s="7">
        <v>1</v>
      </c>
      <c r="E5" s="7">
        <v>6</v>
      </c>
      <c r="F5" s="22">
        <v>5</v>
      </c>
      <c r="G5" s="22">
        <v>60</v>
      </c>
      <c r="H5" s="22">
        <v>66</v>
      </c>
      <c r="I5" s="95">
        <f t="shared" ref="I5" si="0">H5/F5</f>
        <v>13.2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</sheetData>
  <mergeCells count="11">
    <mergeCell ref="H2:H4"/>
    <mergeCell ref="I2:I4"/>
    <mergeCell ref="D3:D4"/>
    <mergeCell ref="E3:E4"/>
    <mergeCell ref="A1:A4"/>
    <mergeCell ref="B1:I1"/>
    <mergeCell ref="B2:B4"/>
    <mergeCell ref="C2:C4"/>
    <mergeCell ref="D2:E2"/>
    <mergeCell ref="F2:F4"/>
    <mergeCell ref="G2:G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M8"/>
  <sheetViews>
    <sheetView workbookViewId="0">
      <selection activeCell="B13" sqref="B13"/>
    </sheetView>
  </sheetViews>
  <sheetFormatPr defaultColWidth="14.42578125" defaultRowHeight="15.75" customHeight="1" x14ac:dyDescent="0.2"/>
  <cols>
    <col min="1" max="1" width="34.85546875" customWidth="1"/>
    <col min="2" max="2" width="23.85546875" customWidth="1"/>
    <col min="3" max="3" width="9" customWidth="1"/>
    <col min="4" max="4" width="9.85546875" customWidth="1"/>
    <col min="5" max="5" width="8.7109375" customWidth="1"/>
    <col min="6" max="6" width="9.140625" customWidth="1"/>
    <col min="7" max="7" width="7.7109375" customWidth="1"/>
    <col min="8" max="8" width="9" customWidth="1"/>
    <col min="9" max="10" width="8.85546875" customWidth="1"/>
    <col min="11" max="11" width="8" customWidth="1"/>
    <col min="12" max="12" width="8.85546875" customWidth="1"/>
    <col min="13" max="13" width="8.7109375" customWidth="1"/>
  </cols>
  <sheetData>
    <row r="1" spans="1:65" ht="15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</row>
    <row r="2" spans="1:65" x14ac:dyDescent="0.25">
      <c r="A2" s="98"/>
      <c r="B2" s="281" t="s">
        <v>343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</row>
    <row r="3" spans="1:65" ht="15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</row>
    <row r="4" spans="1:65" ht="43.5" x14ac:dyDescent="0.25">
      <c r="A4" s="98"/>
      <c r="B4" s="282" t="s">
        <v>180</v>
      </c>
      <c r="C4" s="276"/>
      <c r="D4" s="276"/>
      <c r="E4" s="276"/>
      <c r="F4" s="276"/>
      <c r="G4" s="276"/>
      <c r="H4" s="276"/>
      <c r="I4" s="276"/>
      <c r="J4" s="276"/>
      <c r="K4" s="276"/>
      <c r="L4" s="277"/>
      <c r="M4" s="99"/>
      <c r="N4" s="283" t="s">
        <v>181</v>
      </c>
      <c r="O4" s="276"/>
      <c r="P4" s="277"/>
      <c r="Q4" s="100" t="s">
        <v>182</v>
      </c>
      <c r="R4" s="101" t="s">
        <v>183</v>
      </c>
      <c r="S4" s="284" t="s">
        <v>184</v>
      </c>
      <c r="T4" s="277"/>
      <c r="U4" s="284" t="s">
        <v>185</v>
      </c>
      <c r="V4" s="277"/>
      <c r="W4" s="285" t="s">
        <v>186</v>
      </c>
      <c r="X4" s="276"/>
      <c r="Y4" s="276"/>
      <c r="Z4" s="276"/>
      <c r="AA4" s="276"/>
      <c r="AB4" s="276"/>
      <c r="AC4" s="277"/>
      <c r="AD4" s="286" t="s">
        <v>187</v>
      </c>
      <c r="AE4" s="276"/>
      <c r="AF4" s="276"/>
      <c r="AG4" s="276"/>
      <c r="AH4" s="276"/>
      <c r="AI4" s="276"/>
      <c r="AJ4" s="276"/>
      <c r="AK4" s="276"/>
      <c r="AL4" s="277"/>
      <c r="AM4" s="285" t="s">
        <v>188</v>
      </c>
      <c r="AN4" s="276"/>
      <c r="AO4" s="277"/>
      <c r="AP4" s="102" t="s">
        <v>189</v>
      </c>
      <c r="AQ4" s="287" t="s">
        <v>184</v>
      </c>
      <c r="AR4" s="277"/>
      <c r="AS4" s="280" t="s">
        <v>185</v>
      </c>
      <c r="AT4" s="277"/>
      <c r="AU4" s="280" t="s">
        <v>186</v>
      </c>
      <c r="AV4" s="276"/>
      <c r="AW4" s="276"/>
      <c r="AX4" s="276"/>
      <c r="AY4" s="276"/>
      <c r="AZ4" s="276"/>
      <c r="BA4" s="277"/>
      <c r="BB4" s="288" t="s">
        <v>187</v>
      </c>
      <c r="BC4" s="276"/>
      <c r="BD4" s="276"/>
      <c r="BE4" s="276"/>
      <c r="BF4" s="276"/>
      <c r="BG4" s="276"/>
      <c r="BH4" s="276"/>
      <c r="BI4" s="276"/>
      <c r="BJ4" s="277"/>
      <c r="BK4" s="280" t="s">
        <v>188</v>
      </c>
      <c r="BL4" s="276"/>
      <c r="BM4" s="277"/>
    </row>
    <row r="5" spans="1:65" ht="64.5" x14ac:dyDescent="0.25">
      <c r="A5" s="98"/>
      <c r="B5" s="103" t="s">
        <v>190</v>
      </c>
      <c r="C5" s="100" t="s">
        <v>191</v>
      </c>
      <c r="D5" s="100" t="s">
        <v>192</v>
      </c>
      <c r="E5" s="100" t="s">
        <v>193</v>
      </c>
      <c r="F5" s="279" t="s">
        <v>194</v>
      </c>
      <c r="G5" s="276"/>
      <c r="H5" s="276"/>
      <c r="I5" s="276"/>
      <c r="J5" s="276"/>
      <c r="K5" s="276"/>
      <c r="L5" s="277"/>
      <c r="M5" s="104"/>
      <c r="N5" s="100" t="s">
        <v>190</v>
      </c>
      <c r="O5" s="100" t="s">
        <v>195</v>
      </c>
      <c r="P5" s="100" t="s">
        <v>196</v>
      </c>
      <c r="Q5" s="105"/>
      <c r="R5" s="106"/>
      <c r="S5" s="107" t="s">
        <v>197</v>
      </c>
      <c r="T5" s="107" t="s">
        <v>198</v>
      </c>
      <c r="U5" s="107" t="s">
        <v>197</v>
      </c>
      <c r="V5" s="107" t="s">
        <v>198</v>
      </c>
      <c r="W5" s="108" t="s">
        <v>199</v>
      </c>
      <c r="X5" s="108" t="s">
        <v>200</v>
      </c>
      <c r="Y5" s="108" t="s">
        <v>201</v>
      </c>
      <c r="Z5" s="108" t="s">
        <v>202</v>
      </c>
      <c r="AA5" s="108" t="s">
        <v>203</v>
      </c>
      <c r="AB5" s="108" t="s">
        <v>204</v>
      </c>
      <c r="AC5" s="108" t="s">
        <v>205</v>
      </c>
      <c r="AD5" s="109" t="s">
        <v>206</v>
      </c>
      <c r="AE5" s="109" t="s">
        <v>207</v>
      </c>
      <c r="AF5" s="109" t="s">
        <v>208</v>
      </c>
      <c r="AG5" s="109" t="s">
        <v>209</v>
      </c>
      <c r="AH5" s="109" t="s">
        <v>210</v>
      </c>
      <c r="AI5" s="109" t="s">
        <v>211</v>
      </c>
      <c r="AJ5" s="109" t="s">
        <v>212</v>
      </c>
      <c r="AK5" s="109" t="s">
        <v>213</v>
      </c>
      <c r="AL5" s="109" t="s">
        <v>214</v>
      </c>
      <c r="AM5" s="108" t="s">
        <v>215</v>
      </c>
      <c r="AN5" s="108" t="s">
        <v>216</v>
      </c>
      <c r="AO5" s="108" t="s">
        <v>217</v>
      </c>
      <c r="AP5" s="110"/>
      <c r="AQ5" s="111" t="s">
        <v>197</v>
      </c>
      <c r="AR5" s="111" t="s">
        <v>198</v>
      </c>
      <c r="AS5" s="112" t="s">
        <v>197</v>
      </c>
      <c r="AT5" s="112" t="s">
        <v>198</v>
      </c>
      <c r="AU5" s="113" t="s">
        <v>199</v>
      </c>
      <c r="AV5" s="113" t="s">
        <v>200</v>
      </c>
      <c r="AW5" s="113" t="s">
        <v>201</v>
      </c>
      <c r="AX5" s="113" t="s">
        <v>202</v>
      </c>
      <c r="AY5" s="113" t="s">
        <v>203</v>
      </c>
      <c r="AZ5" s="113" t="s">
        <v>204</v>
      </c>
      <c r="BA5" s="113" t="s">
        <v>205</v>
      </c>
      <c r="BB5" s="114" t="s">
        <v>206</v>
      </c>
      <c r="BC5" s="114" t="s">
        <v>207</v>
      </c>
      <c r="BD5" s="114" t="s">
        <v>208</v>
      </c>
      <c r="BE5" s="114" t="s">
        <v>209</v>
      </c>
      <c r="BF5" s="114" t="s">
        <v>210</v>
      </c>
      <c r="BG5" s="114" t="s">
        <v>211</v>
      </c>
      <c r="BH5" s="114" t="s">
        <v>212</v>
      </c>
      <c r="BI5" s="114" t="s">
        <v>213</v>
      </c>
      <c r="BJ5" s="114" t="s">
        <v>214</v>
      </c>
      <c r="BK5" s="113" t="s">
        <v>215</v>
      </c>
      <c r="BL5" s="113" t="s">
        <v>216</v>
      </c>
      <c r="BM5" s="113" t="s">
        <v>217</v>
      </c>
    </row>
    <row r="6" spans="1:65" ht="23.25" x14ac:dyDescent="0.25">
      <c r="A6" s="98"/>
      <c r="B6" s="115"/>
      <c r="C6" s="116"/>
      <c r="D6" s="116"/>
      <c r="E6" s="116"/>
      <c r="F6" s="117" t="s">
        <v>218</v>
      </c>
      <c r="G6" s="117" t="s">
        <v>219</v>
      </c>
      <c r="H6" s="117" t="s">
        <v>220</v>
      </c>
      <c r="I6" s="118" t="s">
        <v>221</v>
      </c>
      <c r="J6" s="117" t="s">
        <v>222</v>
      </c>
      <c r="K6" s="117" t="s">
        <v>223</v>
      </c>
      <c r="L6" s="117" t="s">
        <v>224</v>
      </c>
      <c r="M6" s="117" t="s">
        <v>225</v>
      </c>
      <c r="N6" s="116"/>
      <c r="O6" s="116"/>
      <c r="P6" s="116"/>
      <c r="Q6" s="116"/>
      <c r="R6" s="119"/>
      <c r="S6" s="120"/>
      <c r="T6" s="120"/>
      <c r="U6" s="120"/>
      <c r="V6" s="120"/>
      <c r="W6" s="119"/>
      <c r="X6" s="119"/>
      <c r="Y6" s="119"/>
      <c r="Z6" s="119"/>
      <c r="AA6" s="119"/>
      <c r="AB6" s="119"/>
      <c r="AC6" s="119"/>
      <c r="AD6" s="121"/>
      <c r="AE6" s="121"/>
      <c r="AF6" s="121"/>
      <c r="AG6" s="121"/>
      <c r="AH6" s="121"/>
      <c r="AI6" s="121"/>
      <c r="AJ6" s="121"/>
      <c r="AK6" s="121"/>
      <c r="AL6" s="121"/>
      <c r="AM6" s="119"/>
      <c r="AN6" s="119"/>
      <c r="AO6" s="119"/>
      <c r="AP6" s="122"/>
      <c r="AQ6" s="123"/>
      <c r="AR6" s="123"/>
      <c r="AS6" s="124"/>
      <c r="AT6" s="124"/>
      <c r="AU6" s="125"/>
      <c r="AV6" s="125"/>
      <c r="AW6" s="125"/>
      <c r="AX6" s="125"/>
      <c r="AY6" s="125"/>
      <c r="AZ6" s="125"/>
      <c r="BA6" s="125"/>
      <c r="BB6" s="126"/>
      <c r="BC6" s="126"/>
      <c r="BD6" s="126"/>
      <c r="BE6" s="126"/>
      <c r="BF6" s="126"/>
      <c r="BG6" s="126"/>
      <c r="BH6" s="126"/>
      <c r="BI6" s="126"/>
      <c r="BJ6" s="126"/>
      <c r="BK6" s="125"/>
      <c r="BL6" s="125"/>
      <c r="BM6" s="125"/>
    </row>
    <row r="7" spans="1:65" ht="15" x14ac:dyDescent="0.25">
      <c r="A7" s="127" t="s">
        <v>342</v>
      </c>
      <c r="B7" s="128">
        <v>17</v>
      </c>
      <c r="C7" s="128">
        <v>0</v>
      </c>
      <c r="D7" s="128">
        <v>0</v>
      </c>
      <c r="E7" s="128">
        <v>0</v>
      </c>
      <c r="F7" s="128">
        <v>0</v>
      </c>
      <c r="G7" s="128">
        <v>9</v>
      </c>
      <c r="H7" s="128">
        <v>0</v>
      </c>
      <c r="I7" s="128"/>
      <c r="J7" s="128">
        <v>7</v>
      </c>
      <c r="K7" s="129">
        <v>0</v>
      </c>
      <c r="L7" s="128">
        <v>1</v>
      </c>
      <c r="M7" s="128">
        <v>0</v>
      </c>
      <c r="N7" s="128">
        <v>0</v>
      </c>
      <c r="O7" s="128">
        <v>0</v>
      </c>
      <c r="P7" s="128">
        <v>0</v>
      </c>
      <c r="Q7" s="130">
        <v>0</v>
      </c>
      <c r="R7" s="128">
        <v>42</v>
      </c>
      <c r="S7" s="128">
        <v>42</v>
      </c>
      <c r="T7" s="128">
        <v>0</v>
      </c>
      <c r="U7" s="128">
        <v>42</v>
      </c>
      <c r="V7" s="128">
        <v>0</v>
      </c>
      <c r="W7" s="128">
        <v>0</v>
      </c>
      <c r="X7" s="131">
        <v>1</v>
      </c>
      <c r="Y7" s="131">
        <v>0</v>
      </c>
      <c r="Z7" s="131">
        <v>15</v>
      </c>
      <c r="AA7" s="131">
        <v>12</v>
      </c>
      <c r="AB7" s="131">
        <v>11</v>
      </c>
      <c r="AC7" s="131">
        <v>3</v>
      </c>
      <c r="AD7" s="131">
        <v>25</v>
      </c>
      <c r="AE7" s="131">
        <v>9</v>
      </c>
      <c r="AF7" s="131">
        <v>7</v>
      </c>
      <c r="AG7" s="131">
        <v>0</v>
      </c>
      <c r="AH7" s="131">
        <v>1</v>
      </c>
      <c r="AI7" s="131">
        <v>0</v>
      </c>
      <c r="AJ7" s="131">
        <v>0</v>
      </c>
      <c r="AK7" s="131">
        <v>0</v>
      </c>
      <c r="AL7" s="131">
        <v>0</v>
      </c>
      <c r="AM7" s="131">
        <v>0</v>
      </c>
      <c r="AN7" s="131">
        <v>0</v>
      </c>
      <c r="AO7" s="131">
        <v>0</v>
      </c>
      <c r="AP7" s="131">
        <v>76</v>
      </c>
      <c r="AQ7" s="131">
        <v>76</v>
      </c>
      <c r="AR7" s="131">
        <v>0</v>
      </c>
      <c r="AS7" s="131">
        <v>73</v>
      </c>
      <c r="AT7" s="131">
        <v>3</v>
      </c>
      <c r="AU7" s="131">
        <v>0</v>
      </c>
      <c r="AV7" s="131">
        <v>2</v>
      </c>
      <c r="AW7" s="131">
        <v>3</v>
      </c>
      <c r="AX7" s="131">
        <v>29</v>
      </c>
      <c r="AY7" s="131">
        <v>22</v>
      </c>
      <c r="AZ7" s="131">
        <v>16</v>
      </c>
      <c r="BA7" s="131">
        <v>4</v>
      </c>
      <c r="BB7" s="131">
        <v>31</v>
      </c>
      <c r="BC7" s="131">
        <v>25</v>
      </c>
      <c r="BD7" s="131">
        <v>20</v>
      </c>
      <c r="BE7" s="131">
        <v>0</v>
      </c>
      <c r="BF7" s="131">
        <v>0</v>
      </c>
      <c r="BG7" s="131">
        <v>0</v>
      </c>
      <c r="BH7" s="131">
        <v>0</v>
      </c>
      <c r="BI7" s="131">
        <v>0</v>
      </c>
      <c r="BJ7" s="131">
        <v>0</v>
      </c>
      <c r="BK7" s="131">
        <v>0</v>
      </c>
      <c r="BL7" s="131">
        <v>0</v>
      </c>
      <c r="BM7" s="131">
        <v>3</v>
      </c>
    </row>
    <row r="8" spans="1:65" ht="15" x14ac:dyDescent="0.25">
      <c r="A8" s="98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</row>
  </sheetData>
  <mergeCells count="14">
    <mergeCell ref="F5:L5"/>
    <mergeCell ref="BK4:BM4"/>
    <mergeCell ref="B2:U2"/>
    <mergeCell ref="B4:L4"/>
    <mergeCell ref="N4:P4"/>
    <mergeCell ref="S4:T4"/>
    <mergeCell ref="U4:V4"/>
    <mergeCell ref="W4:AC4"/>
    <mergeCell ref="AD4:AL4"/>
    <mergeCell ref="AM4:AO4"/>
    <mergeCell ref="AQ4:AR4"/>
    <mergeCell ref="AS4:AT4"/>
    <mergeCell ref="AU4:BA4"/>
    <mergeCell ref="BB4:BJ4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63"/>
  <sheetViews>
    <sheetView workbookViewId="0">
      <selection sqref="A1:XFD1"/>
    </sheetView>
  </sheetViews>
  <sheetFormatPr defaultColWidth="14.42578125" defaultRowHeight="15.75" customHeight="1" x14ac:dyDescent="0.2"/>
  <cols>
    <col min="1" max="1" width="4.42578125" customWidth="1"/>
    <col min="2" max="2" width="19.42578125" customWidth="1"/>
    <col min="22" max="22" width="17.85546875" customWidth="1"/>
  </cols>
  <sheetData>
    <row r="1" spans="1:23" ht="27.75" customHeight="1" x14ac:dyDescent="0.2">
      <c r="A1" s="196" t="s">
        <v>226</v>
      </c>
      <c r="B1" s="191"/>
      <c r="C1" s="191"/>
      <c r="D1" s="191"/>
      <c r="E1" s="191"/>
      <c r="F1" s="191"/>
      <c r="G1" s="191"/>
      <c r="H1" s="191"/>
      <c r="I1" s="191"/>
      <c r="J1" s="191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3" ht="12.75" x14ac:dyDescent="0.2">
      <c r="A2" s="197" t="s">
        <v>72</v>
      </c>
      <c r="B2" s="244" t="s">
        <v>1</v>
      </c>
      <c r="C2" s="290" t="s">
        <v>227</v>
      </c>
      <c r="D2" s="291" t="s">
        <v>228</v>
      </c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7"/>
    </row>
    <row r="3" spans="1:23" ht="101.25" customHeight="1" x14ac:dyDescent="0.2">
      <c r="A3" s="199"/>
      <c r="B3" s="192"/>
      <c r="C3" s="192"/>
      <c r="D3" s="134" t="s">
        <v>229</v>
      </c>
      <c r="E3" s="134" t="s">
        <v>230</v>
      </c>
      <c r="F3" s="134" t="s">
        <v>231</v>
      </c>
      <c r="G3" s="134" t="s">
        <v>232</v>
      </c>
      <c r="H3" s="134" t="s">
        <v>233</v>
      </c>
      <c r="I3" s="134" t="s">
        <v>234</v>
      </c>
      <c r="J3" s="134" t="s">
        <v>235</v>
      </c>
      <c r="K3" s="134" t="s">
        <v>236</v>
      </c>
      <c r="L3" s="134" t="s">
        <v>237</v>
      </c>
      <c r="M3" s="134" t="s">
        <v>238</v>
      </c>
      <c r="N3" s="134" t="s">
        <v>239</v>
      </c>
      <c r="O3" s="134" t="s">
        <v>240</v>
      </c>
      <c r="P3" s="134" t="s">
        <v>241</v>
      </c>
      <c r="Q3" s="134" t="s">
        <v>242</v>
      </c>
      <c r="R3" s="134" t="s">
        <v>243</v>
      </c>
      <c r="S3" s="134" t="s">
        <v>244</v>
      </c>
      <c r="T3" s="134" t="s">
        <v>245</v>
      </c>
      <c r="U3" s="134" t="s">
        <v>246</v>
      </c>
      <c r="V3" s="47" t="s">
        <v>247</v>
      </c>
      <c r="W3" s="47" t="s">
        <v>94</v>
      </c>
    </row>
    <row r="4" spans="1:23" ht="168" customHeight="1" x14ac:dyDescent="0.2">
      <c r="A4" s="53"/>
      <c r="B4" s="66" t="s">
        <v>342</v>
      </c>
      <c r="C4" s="135">
        <v>291</v>
      </c>
      <c r="D4" s="74">
        <v>0</v>
      </c>
      <c r="E4" s="74">
        <v>17</v>
      </c>
      <c r="F4" s="74">
        <v>0</v>
      </c>
      <c r="G4" s="74">
        <v>0</v>
      </c>
      <c r="H4" s="74">
        <v>40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4">
        <v>0</v>
      </c>
      <c r="O4" s="74">
        <v>80</v>
      </c>
      <c r="P4" s="74">
        <v>0</v>
      </c>
      <c r="Q4" s="74">
        <v>0</v>
      </c>
      <c r="R4" s="74">
        <v>27</v>
      </c>
      <c r="S4" s="74">
        <v>171</v>
      </c>
      <c r="T4" s="74">
        <v>0</v>
      </c>
      <c r="U4" s="74">
        <v>0</v>
      </c>
      <c r="V4" s="50">
        <v>61</v>
      </c>
      <c r="W4" s="56" t="s">
        <v>248</v>
      </c>
    </row>
    <row r="5" spans="1:23" ht="12.75" x14ac:dyDescent="0.2">
      <c r="A5" s="289" t="s">
        <v>249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1"/>
    </row>
    <row r="6" spans="1:23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3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3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3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3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3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</sheetData>
  <mergeCells count="6">
    <mergeCell ref="A5:V5"/>
    <mergeCell ref="A1:J1"/>
    <mergeCell ref="A2:A3"/>
    <mergeCell ref="B2:B3"/>
    <mergeCell ref="C2:C3"/>
    <mergeCell ref="D2:W2"/>
  </mergeCells>
  <printOptions horizontalCentered="1" gridLines="1"/>
  <pageMargins left="0.7" right="0.7" top="0.75" bottom="0.75" header="0" footer="0"/>
  <pageSetup paperSize="9" scale="5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66"/>
  <sheetViews>
    <sheetView workbookViewId="0">
      <selection sqref="A1:XFD1"/>
    </sheetView>
  </sheetViews>
  <sheetFormatPr defaultColWidth="14.42578125" defaultRowHeight="15.75" customHeight="1" x14ac:dyDescent="0.2"/>
  <cols>
    <col min="1" max="1" width="5.28515625" customWidth="1"/>
    <col min="2" max="2" width="22.7109375" customWidth="1"/>
    <col min="4" max="4" width="15.5703125" customWidth="1"/>
    <col min="8" max="8" width="15.42578125" customWidth="1"/>
    <col min="10" max="10" width="17" customWidth="1"/>
  </cols>
  <sheetData>
    <row r="1" spans="1:28" ht="22.5" customHeight="1" x14ac:dyDescent="0.25">
      <c r="A1" s="293" t="s">
        <v>250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"/>
      <c r="U1" s="1"/>
      <c r="V1" s="1"/>
      <c r="W1" s="1"/>
      <c r="X1" s="1"/>
      <c r="Y1" s="1"/>
      <c r="Z1" s="1"/>
      <c r="AA1" s="1"/>
      <c r="AB1" s="1"/>
    </row>
    <row r="2" spans="1:28" ht="12.75" x14ac:dyDescent="0.2">
      <c r="A2" s="294" t="s">
        <v>72</v>
      </c>
      <c r="B2" s="244" t="s">
        <v>1</v>
      </c>
      <c r="C2" s="244" t="s">
        <v>251</v>
      </c>
      <c r="D2" s="295" t="s">
        <v>252</v>
      </c>
      <c r="E2" s="191"/>
      <c r="F2" s="191"/>
      <c r="G2" s="191"/>
      <c r="H2" s="191"/>
      <c r="I2" s="191"/>
      <c r="J2" s="191"/>
      <c r="K2" s="192"/>
      <c r="L2" s="296" t="s">
        <v>253</v>
      </c>
      <c r="M2" s="191"/>
      <c r="N2" s="191"/>
      <c r="O2" s="191"/>
      <c r="P2" s="191"/>
      <c r="Q2" s="191"/>
      <c r="R2" s="191"/>
      <c r="S2" s="192"/>
      <c r="T2" s="1"/>
      <c r="U2" s="1"/>
      <c r="V2" s="1"/>
      <c r="W2" s="1"/>
      <c r="X2" s="1"/>
      <c r="Y2" s="1"/>
      <c r="Z2" s="1"/>
      <c r="AA2" s="1"/>
      <c r="AB2" s="1"/>
    </row>
    <row r="3" spans="1:28" ht="45.75" customHeight="1" x14ac:dyDescent="0.2">
      <c r="A3" s="198"/>
      <c r="B3" s="211"/>
      <c r="C3" s="211"/>
      <c r="D3" s="292" t="s">
        <v>254</v>
      </c>
      <c r="E3" s="191"/>
      <c r="F3" s="191"/>
      <c r="G3" s="192"/>
      <c r="H3" s="292" t="s">
        <v>255</v>
      </c>
      <c r="I3" s="191"/>
      <c r="J3" s="191"/>
      <c r="K3" s="192"/>
      <c r="L3" s="292" t="s">
        <v>256</v>
      </c>
      <c r="M3" s="191"/>
      <c r="N3" s="192"/>
      <c r="O3" s="292" t="s">
        <v>257</v>
      </c>
      <c r="P3" s="191"/>
      <c r="Q3" s="192"/>
      <c r="R3" s="292" t="s">
        <v>258</v>
      </c>
      <c r="S3" s="192"/>
      <c r="T3" s="1"/>
      <c r="U3" s="1"/>
      <c r="V3" s="1"/>
      <c r="W3" s="1"/>
      <c r="X3" s="1"/>
      <c r="Y3" s="1"/>
      <c r="Z3" s="1"/>
      <c r="AA3" s="1"/>
      <c r="AB3" s="1"/>
    </row>
    <row r="4" spans="1:28" ht="102" x14ac:dyDescent="0.2">
      <c r="A4" s="199"/>
      <c r="B4" s="192"/>
      <c r="C4" s="192"/>
      <c r="D4" s="46" t="s">
        <v>259</v>
      </c>
      <c r="E4" s="80" t="s">
        <v>260</v>
      </c>
      <c r="F4" s="46" t="s">
        <v>261</v>
      </c>
      <c r="G4" s="46" t="s">
        <v>262</v>
      </c>
      <c r="H4" s="46" t="s">
        <v>259</v>
      </c>
      <c r="I4" s="80" t="s">
        <v>260</v>
      </c>
      <c r="J4" s="46" t="s">
        <v>263</v>
      </c>
      <c r="K4" s="46" t="s">
        <v>264</v>
      </c>
      <c r="L4" s="80" t="s">
        <v>265</v>
      </c>
      <c r="M4" s="80" t="s">
        <v>266</v>
      </c>
      <c r="N4" s="80" t="s">
        <v>267</v>
      </c>
      <c r="O4" s="80" t="s">
        <v>265</v>
      </c>
      <c r="P4" s="80" t="s">
        <v>266</v>
      </c>
      <c r="Q4" s="80" t="s">
        <v>267</v>
      </c>
      <c r="R4" s="80" t="s">
        <v>268</v>
      </c>
      <c r="S4" s="80" t="s">
        <v>269</v>
      </c>
      <c r="T4" s="1"/>
      <c r="U4" s="1"/>
      <c r="V4" s="1"/>
      <c r="W4" s="1"/>
      <c r="X4" s="1"/>
      <c r="Y4" s="1"/>
      <c r="Z4" s="1"/>
      <c r="AA4" s="1"/>
      <c r="AB4" s="1"/>
    </row>
    <row r="5" spans="1:28" ht="24" customHeight="1" x14ac:dyDescent="0.2">
      <c r="A5" s="65"/>
      <c r="B5" s="136" t="s">
        <v>342</v>
      </c>
      <c r="C5" s="17">
        <v>1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1</v>
      </c>
      <c r="K5" s="22">
        <v>0</v>
      </c>
      <c r="L5" s="50">
        <v>1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1">
        <f t="shared" ref="T5" si="0">L5+M5+N5+O5+P5+Q5</f>
        <v>1</v>
      </c>
      <c r="U5" s="1"/>
      <c r="V5" s="1"/>
      <c r="W5" s="1"/>
      <c r="X5" s="1"/>
      <c r="Y5" s="1"/>
      <c r="Z5" s="1"/>
      <c r="AA5" s="1"/>
      <c r="AB5" s="1"/>
    </row>
    <row r="6" spans="1:28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</sheetData>
  <mergeCells count="11">
    <mergeCell ref="L3:N3"/>
    <mergeCell ref="O3:Q3"/>
    <mergeCell ref="A1:S1"/>
    <mergeCell ref="A2:A4"/>
    <mergeCell ref="B2:B4"/>
    <mergeCell ref="C2:C4"/>
    <mergeCell ref="D2:K2"/>
    <mergeCell ref="L2:S2"/>
    <mergeCell ref="R3:S3"/>
    <mergeCell ref="D3:G3"/>
    <mergeCell ref="H3:K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Y973"/>
  <sheetViews>
    <sheetView topLeftCell="M1" zoomScale="90" zoomScaleNormal="90" workbookViewId="0">
      <selection activeCell="A8" sqref="A8"/>
    </sheetView>
  </sheetViews>
  <sheetFormatPr defaultColWidth="14.42578125" defaultRowHeight="15.75" customHeight="1" x14ac:dyDescent="0.2"/>
  <cols>
    <col min="1" max="1" width="24.85546875" customWidth="1"/>
    <col min="2" max="2" width="13.42578125" customWidth="1"/>
    <col min="3" max="3" width="14.28515625" customWidth="1"/>
    <col min="5" max="5" width="12.7109375" customWidth="1"/>
    <col min="7" max="7" width="13.5703125" customWidth="1"/>
    <col min="10" max="10" width="15.28515625" customWidth="1"/>
    <col min="11" max="11" width="16.42578125" customWidth="1"/>
    <col min="12" max="12" width="15.85546875" customWidth="1"/>
    <col min="13" max="14" width="18.28515625" customWidth="1"/>
    <col min="22" max="23" width="15.5703125" customWidth="1"/>
    <col min="56" max="56" width="24.42578125" customWidth="1"/>
  </cols>
  <sheetData>
    <row r="1" spans="1:77" x14ac:dyDescent="0.25">
      <c r="A1" s="303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98"/>
      <c r="BV1" s="98"/>
      <c r="BW1" s="98"/>
      <c r="BX1" s="98"/>
      <c r="BY1" s="98"/>
    </row>
    <row r="2" spans="1:77" x14ac:dyDescent="0.25">
      <c r="A2" s="304" t="s">
        <v>270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37"/>
      <c r="BQ2" s="137"/>
      <c r="BR2" s="137"/>
      <c r="BS2" s="137"/>
      <c r="BT2" s="137"/>
      <c r="BU2" s="98"/>
      <c r="BV2" s="98"/>
      <c r="BW2" s="98"/>
      <c r="BX2" s="98"/>
      <c r="BY2" s="98"/>
    </row>
    <row r="3" spans="1:77" ht="15" x14ac:dyDescent="0.25">
      <c r="A3" s="305" t="s">
        <v>271</v>
      </c>
      <c r="B3" s="306" t="s">
        <v>272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7"/>
      <c r="BP3" s="138"/>
      <c r="BQ3" s="138"/>
      <c r="BR3" s="138"/>
      <c r="BS3" s="138"/>
      <c r="BT3" s="138"/>
      <c r="BU3" s="307" t="s">
        <v>273</v>
      </c>
      <c r="BV3" s="246"/>
      <c r="BW3" s="247"/>
      <c r="BX3" s="98"/>
      <c r="BY3" s="98"/>
    </row>
    <row r="4" spans="1:77" ht="15" x14ac:dyDescent="0.25">
      <c r="A4" s="198"/>
      <c r="B4" s="301" t="s">
        <v>274</v>
      </c>
      <c r="C4" s="246"/>
      <c r="D4" s="246"/>
      <c r="E4" s="247"/>
      <c r="F4" s="301" t="s">
        <v>275</v>
      </c>
      <c r="G4" s="246"/>
      <c r="H4" s="246"/>
      <c r="I4" s="246"/>
      <c r="J4" s="246"/>
      <c r="K4" s="246"/>
      <c r="L4" s="246"/>
      <c r="M4" s="246"/>
      <c r="N4" s="247"/>
      <c r="O4" s="301" t="s">
        <v>276</v>
      </c>
      <c r="P4" s="246"/>
      <c r="Q4" s="246"/>
      <c r="R4" s="246"/>
      <c r="S4" s="246"/>
      <c r="T4" s="246"/>
      <c r="U4" s="246"/>
      <c r="V4" s="246"/>
      <c r="W4" s="247"/>
      <c r="X4" s="301" t="s">
        <v>277</v>
      </c>
      <c r="Y4" s="246"/>
      <c r="Z4" s="246"/>
      <c r="AA4" s="246"/>
      <c r="AB4" s="246"/>
      <c r="AC4" s="246"/>
      <c r="AD4" s="246"/>
      <c r="AE4" s="246"/>
      <c r="AF4" s="247"/>
      <c r="AG4" s="301" t="s">
        <v>278</v>
      </c>
      <c r="AH4" s="246"/>
      <c r="AI4" s="246"/>
      <c r="AJ4" s="246"/>
      <c r="AK4" s="246"/>
      <c r="AL4" s="246"/>
      <c r="AM4" s="246"/>
      <c r="AN4" s="247"/>
      <c r="AO4" s="301" t="s">
        <v>279</v>
      </c>
      <c r="AP4" s="246"/>
      <c r="AQ4" s="246"/>
      <c r="AR4" s="246"/>
      <c r="AS4" s="246"/>
      <c r="AT4" s="246"/>
      <c r="AU4" s="246"/>
      <c r="AV4" s="247"/>
      <c r="AW4" s="301" t="s">
        <v>280</v>
      </c>
      <c r="AX4" s="246"/>
      <c r="AY4" s="246"/>
      <c r="AZ4" s="246"/>
      <c r="BA4" s="246"/>
      <c r="BB4" s="246"/>
      <c r="BC4" s="246"/>
      <c r="BD4" s="247"/>
      <c r="BE4" s="301" t="s">
        <v>281</v>
      </c>
      <c r="BF4" s="246"/>
      <c r="BG4" s="246"/>
      <c r="BH4" s="246"/>
      <c r="BI4" s="246"/>
      <c r="BJ4" s="246"/>
      <c r="BK4" s="246"/>
      <c r="BL4" s="247"/>
      <c r="BM4" s="301" t="s">
        <v>282</v>
      </c>
      <c r="BN4" s="246"/>
      <c r="BO4" s="246"/>
      <c r="BP4" s="246"/>
      <c r="BQ4" s="246"/>
      <c r="BR4" s="246"/>
      <c r="BS4" s="246"/>
      <c r="BT4" s="247"/>
      <c r="BU4" s="302"/>
      <c r="BV4" s="215"/>
      <c r="BW4" s="211"/>
      <c r="BX4" s="98"/>
      <c r="BY4" s="98"/>
    </row>
    <row r="5" spans="1:77" ht="18.75" customHeight="1" x14ac:dyDescent="0.25">
      <c r="A5" s="198"/>
      <c r="B5" s="248"/>
      <c r="C5" s="191"/>
      <c r="D5" s="191"/>
      <c r="E5" s="192"/>
      <c r="F5" s="248"/>
      <c r="G5" s="191"/>
      <c r="H5" s="191"/>
      <c r="I5" s="191"/>
      <c r="J5" s="191"/>
      <c r="K5" s="191"/>
      <c r="L5" s="191"/>
      <c r="M5" s="191"/>
      <c r="N5" s="192"/>
      <c r="O5" s="248"/>
      <c r="P5" s="191"/>
      <c r="Q5" s="191"/>
      <c r="R5" s="191"/>
      <c r="S5" s="191"/>
      <c r="T5" s="191"/>
      <c r="U5" s="191"/>
      <c r="V5" s="191"/>
      <c r="W5" s="192"/>
      <c r="X5" s="248"/>
      <c r="Y5" s="191"/>
      <c r="Z5" s="191"/>
      <c r="AA5" s="191"/>
      <c r="AB5" s="191"/>
      <c r="AC5" s="191"/>
      <c r="AD5" s="191"/>
      <c r="AE5" s="191"/>
      <c r="AF5" s="192"/>
      <c r="AG5" s="248"/>
      <c r="AH5" s="191"/>
      <c r="AI5" s="191"/>
      <c r="AJ5" s="191"/>
      <c r="AK5" s="191"/>
      <c r="AL5" s="191"/>
      <c r="AM5" s="191"/>
      <c r="AN5" s="192"/>
      <c r="AO5" s="248"/>
      <c r="AP5" s="191"/>
      <c r="AQ5" s="191"/>
      <c r="AR5" s="191"/>
      <c r="AS5" s="191"/>
      <c r="AT5" s="191"/>
      <c r="AU5" s="191"/>
      <c r="AV5" s="192"/>
      <c r="AW5" s="248"/>
      <c r="AX5" s="191"/>
      <c r="AY5" s="191"/>
      <c r="AZ5" s="191"/>
      <c r="BA5" s="191"/>
      <c r="BB5" s="191"/>
      <c r="BC5" s="191"/>
      <c r="BD5" s="192"/>
      <c r="BE5" s="248"/>
      <c r="BF5" s="191"/>
      <c r="BG5" s="191"/>
      <c r="BH5" s="191"/>
      <c r="BI5" s="191"/>
      <c r="BJ5" s="191"/>
      <c r="BK5" s="191"/>
      <c r="BL5" s="192"/>
      <c r="BM5" s="248"/>
      <c r="BN5" s="191"/>
      <c r="BO5" s="191"/>
      <c r="BP5" s="191"/>
      <c r="BQ5" s="191"/>
      <c r="BR5" s="191"/>
      <c r="BS5" s="191"/>
      <c r="BT5" s="192"/>
      <c r="BU5" s="248"/>
      <c r="BV5" s="191"/>
      <c r="BW5" s="192"/>
      <c r="BX5" s="98"/>
      <c r="BY5" s="98"/>
    </row>
    <row r="6" spans="1:77" ht="22.5" customHeight="1" x14ac:dyDescent="0.25">
      <c r="A6" s="198"/>
      <c r="B6" s="297" t="s">
        <v>283</v>
      </c>
      <c r="C6" s="277"/>
      <c r="D6" s="297" t="s">
        <v>284</v>
      </c>
      <c r="E6" s="277"/>
      <c r="F6" s="297" t="s">
        <v>283</v>
      </c>
      <c r="G6" s="277"/>
      <c r="H6" s="297" t="s">
        <v>284</v>
      </c>
      <c r="I6" s="277"/>
      <c r="J6" s="298" t="s">
        <v>285</v>
      </c>
      <c r="K6" s="298" t="s">
        <v>286</v>
      </c>
      <c r="L6" s="298" t="s">
        <v>287</v>
      </c>
      <c r="M6" s="298" t="s">
        <v>288</v>
      </c>
      <c r="N6" s="299" t="s">
        <v>289</v>
      </c>
      <c r="O6" s="297" t="s">
        <v>283</v>
      </c>
      <c r="P6" s="277"/>
      <c r="Q6" s="297" t="s">
        <v>284</v>
      </c>
      <c r="R6" s="277"/>
      <c r="S6" s="298" t="s">
        <v>285</v>
      </c>
      <c r="T6" s="298" t="s">
        <v>286</v>
      </c>
      <c r="U6" s="298" t="s">
        <v>290</v>
      </c>
      <c r="V6" s="298" t="s">
        <v>288</v>
      </c>
      <c r="W6" s="299" t="s">
        <v>289</v>
      </c>
      <c r="X6" s="297" t="s">
        <v>283</v>
      </c>
      <c r="Y6" s="277"/>
      <c r="Z6" s="297" t="s">
        <v>284</v>
      </c>
      <c r="AA6" s="277"/>
      <c r="AB6" s="299" t="s">
        <v>285</v>
      </c>
      <c r="AC6" s="299" t="s">
        <v>286</v>
      </c>
      <c r="AD6" s="299" t="s">
        <v>290</v>
      </c>
      <c r="AE6" s="299" t="s">
        <v>288</v>
      </c>
      <c r="AF6" s="299" t="s">
        <v>289</v>
      </c>
      <c r="AG6" s="300" t="s">
        <v>283</v>
      </c>
      <c r="AH6" s="297" t="s">
        <v>284</v>
      </c>
      <c r="AI6" s="277"/>
      <c r="AJ6" s="299" t="s">
        <v>285</v>
      </c>
      <c r="AK6" s="299" t="s">
        <v>286</v>
      </c>
      <c r="AL6" s="299" t="s">
        <v>290</v>
      </c>
      <c r="AM6" s="299" t="s">
        <v>288</v>
      </c>
      <c r="AN6" s="299" t="s">
        <v>289</v>
      </c>
      <c r="AO6" s="300" t="s">
        <v>283</v>
      </c>
      <c r="AP6" s="297" t="s">
        <v>284</v>
      </c>
      <c r="AQ6" s="277"/>
      <c r="AR6" s="299" t="s">
        <v>285</v>
      </c>
      <c r="AS6" s="299" t="s">
        <v>286</v>
      </c>
      <c r="AT6" s="299" t="s">
        <v>290</v>
      </c>
      <c r="AU6" s="299" t="s">
        <v>288</v>
      </c>
      <c r="AV6" s="299" t="s">
        <v>289</v>
      </c>
      <c r="AW6" s="300" t="s">
        <v>283</v>
      </c>
      <c r="AX6" s="297" t="s">
        <v>284</v>
      </c>
      <c r="AY6" s="277"/>
      <c r="AZ6" s="299" t="s">
        <v>285</v>
      </c>
      <c r="BA6" s="299" t="s">
        <v>286</v>
      </c>
      <c r="BB6" s="299" t="s">
        <v>290</v>
      </c>
      <c r="BC6" s="299" t="s">
        <v>288</v>
      </c>
      <c r="BD6" s="299" t="s">
        <v>289</v>
      </c>
      <c r="BE6" s="300" t="s">
        <v>283</v>
      </c>
      <c r="BF6" s="297" t="s">
        <v>284</v>
      </c>
      <c r="BG6" s="277"/>
      <c r="BH6" s="299" t="s">
        <v>285</v>
      </c>
      <c r="BI6" s="299" t="s">
        <v>286</v>
      </c>
      <c r="BJ6" s="299" t="s">
        <v>290</v>
      </c>
      <c r="BK6" s="299" t="s">
        <v>288</v>
      </c>
      <c r="BL6" s="299" t="s">
        <v>289</v>
      </c>
      <c r="BM6" s="300" t="s">
        <v>283</v>
      </c>
      <c r="BN6" s="297" t="s">
        <v>284</v>
      </c>
      <c r="BO6" s="277"/>
      <c r="BP6" s="299" t="s">
        <v>285</v>
      </c>
      <c r="BQ6" s="299" t="s">
        <v>286</v>
      </c>
      <c r="BR6" s="299" t="s">
        <v>290</v>
      </c>
      <c r="BS6" s="299" t="s">
        <v>288</v>
      </c>
      <c r="BT6" s="299" t="s">
        <v>289</v>
      </c>
      <c r="BU6" s="300" t="s">
        <v>283</v>
      </c>
      <c r="BV6" s="297" t="s">
        <v>284</v>
      </c>
      <c r="BW6" s="277"/>
      <c r="BX6" s="139"/>
      <c r="BY6" s="139"/>
    </row>
    <row r="7" spans="1:77" ht="60" customHeight="1" x14ac:dyDescent="0.25">
      <c r="A7" s="199"/>
      <c r="B7" s="140" t="s">
        <v>291</v>
      </c>
      <c r="C7" s="140" t="s">
        <v>292</v>
      </c>
      <c r="D7" s="140" t="s">
        <v>291</v>
      </c>
      <c r="E7" s="140" t="s">
        <v>292</v>
      </c>
      <c r="F7" s="140" t="s">
        <v>291</v>
      </c>
      <c r="G7" s="140" t="s">
        <v>292</v>
      </c>
      <c r="H7" s="140" t="s">
        <v>291</v>
      </c>
      <c r="I7" s="140" t="s">
        <v>292</v>
      </c>
      <c r="J7" s="199"/>
      <c r="K7" s="199"/>
      <c r="L7" s="199"/>
      <c r="M7" s="199"/>
      <c r="N7" s="192"/>
      <c r="O7" s="140" t="s">
        <v>291</v>
      </c>
      <c r="P7" s="140" t="s">
        <v>292</v>
      </c>
      <c r="Q7" s="140" t="s">
        <v>291</v>
      </c>
      <c r="R7" s="140" t="s">
        <v>292</v>
      </c>
      <c r="S7" s="199"/>
      <c r="T7" s="199"/>
      <c r="U7" s="199"/>
      <c r="V7" s="199"/>
      <c r="W7" s="192"/>
      <c r="X7" s="140" t="s">
        <v>291</v>
      </c>
      <c r="Y7" s="140" t="s">
        <v>292</v>
      </c>
      <c r="Z7" s="140" t="s">
        <v>291</v>
      </c>
      <c r="AA7" s="140" t="s">
        <v>292</v>
      </c>
      <c r="AB7" s="192"/>
      <c r="AC7" s="192"/>
      <c r="AD7" s="192"/>
      <c r="AE7" s="192"/>
      <c r="AF7" s="192"/>
      <c r="AG7" s="199"/>
      <c r="AH7" s="140" t="s">
        <v>291</v>
      </c>
      <c r="AI7" s="140" t="s">
        <v>292</v>
      </c>
      <c r="AJ7" s="192"/>
      <c r="AK7" s="192"/>
      <c r="AL7" s="192"/>
      <c r="AM7" s="192"/>
      <c r="AN7" s="192"/>
      <c r="AO7" s="199"/>
      <c r="AP7" s="140" t="s">
        <v>291</v>
      </c>
      <c r="AQ7" s="140" t="s">
        <v>292</v>
      </c>
      <c r="AR7" s="192"/>
      <c r="AS7" s="192"/>
      <c r="AT7" s="192"/>
      <c r="AU7" s="192"/>
      <c r="AV7" s="192"/>
      <c r="AW7" s="199"/>
      <c r="AX7" s="140" t="s">
        <v>291</v>
      </c>
      <c r="AY7" s="140" t="s">
        <v>292</v>
      </c>
      <c r="AZ7" s="192"/>
      <c r="BA7" s="192"/>
      <c r="BB7" s="192"/>
      <c r="BC7" s="192"/>
      <c r="BD7" s="192"/>
      <c r="BE7" s="199"/>
      <c r="BF7" s="140" t="s">
        <v>291</v>
      </c>
      <c r="BG7" s="140" t="s">
        <v>292</v>
      </c>
      <c r="BH7" s="192"/>
      <c r="BI7" s="192"/>
      <c r="BJ7" s="192"/>
      <c r="BK7" s="192"/>
      <c r="BL7" s="192"/>
      <c r="BM7" s="199"/>
      <c r="BN7" s="140" t="s">
        <v>291</v>
      </c>
      <c r="BO7" s="140" t="s">
        <v>292</v>
      </c>
      <c r="BP7" s="192"/>
      <c r="BQ7" s="192"/>
      <c r="BR7" s="192"/>
      <c r="BS7" s="192"/>
      <c r="BT7" s="192"/>
      <c r="BU7" s="199"/>
      <c r="BV7" s="140" t="s">
        <v>291</v>
      </c>
      <c r="BW7" s="140" t="s">
        <v>292</v>
      </c>
      <c r="BX7" s="139"/>
      <c r="BY7" s="139"/>
    </row>
    <row r="8" spans="1:77" ht="306.75" x14ac:dyDescent="0.25">
      <c r="A8" s="146" t="s">
        <v>342</v>
      </c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1">
        <v>0</v>
      </c>
      <c r="P8" s="141">
        <v>0</v>
      </c>
      <c r="Q8" s="141">
        <v>0</v>
      </c>
      <c r="R8" s="141">
        <v>0</v>
      </c>
      <c r="S8" s="142">
        <v>0</v>
      </c>
      <c r="T8" s="142">
        <v>0</v>
      </c>
      <c r="U8" s="142">
        <v>0</v>
      </c>
      <c r="V8" s="142">
        <v>0</v>
      </c>
      <c r="W8" s="142">
        <v>0</v>
      </c>
      <c r="X8" s="143">
        <v>1</v>
      </c>
      <c r="Y8" s="143">
        <v>0</v>
      </c>
      <c r="Z8" s="143">
        <v>15</v>
      </c>
      <c r="AA8" s="143">
        <v>0</v>
      </c>
      <c r="AB8" s="148" t="s">
        <v>293</v>
      </c>
      <c r="AC8" s="148" t="s">
        <v>294</v>
      </c>
      <c r="AD8" s="148" t="s">
        <v>295</v>
      </c>
      <c r="AE8" s="148" t="s">
        <v>296</v>
      </c>
      <c r="AF8" s="148" t="s">
        <v>297</v>
      </c>
      <c r="AG8" s="143">
        <v>0</v>
      </c>
      <c r="AH8" s="143">
        <v>0</v>
      </c>
      <c r="AI8" s="143">
        <v>0</v>
      </c>
      <c r="AJ8" s="144">
        <v>0</v>
      </c>
      <c r="AK8" s="144">
        <v>0</v>
      </c>
      <c r="AL8" s="144">
        <v>0</v>
      </c>
      <c r="AM8" s="144">
        <v>0</v>
      </c>
      <c r="AN8" s="144">
        <v>0</v>
      </c>
      <c r="AO8" s="143">
        <v>1</v>
      </c>
      <c r="AP8" s="143">
        <v>3</v>
      </c>
      <c r="AQ8" s="147">
        <v>0</v>
      </c>
      <c r="AR8" s="145">
        <v>0</v>
      </c>
      <c r="AS8" s="145">
        <v>0</v>
      </c>
      <c r="AT8" s="145">
        <v>0</v>
      </c>
      <c r="AU8" s="145">
        <v>0</v>
      </c>
      <c r="AV8" s="145" t="s">
        <v>298</v>
      </c>
      <c r="AW8" s="147">
        <v>3</v>
      </c>
      <c r="AX8" s="147">
        <v>0</v>
      </c>
      <c r="AY8" s="147">
        <v>30</v>
      </c>
      <c r="AZ8" s="145"/>
      <c r="BA8" s="145"/>
      <c r="BB8" s="145"/>
      <c r="BC8" s="144"/>
      <c r="BD8" s="144" t="s">
        <v>299</v>
      </c>
      <c r="BE8" s="143">
        <v>0</v>
      </c>
      <c r="BF8" s="143">
        <v>0</v>
      </c>
      <c r="BG8" s="143">
        <v>0</v>
      </c>
      <c r="BH8" s="144">
        <v>0</v>
      </c>
      <c r="BI8" s="144">
        <v>0</v>
      </c>
      <c r="BJ8" s="144">
        <v>0</v>
      </c>
      <c r="BK8" s="144">
        <v>0</v>
      </c>
      <c r="BL8" s="144">
        <v>0</v>
      </c>
      <c r="BM8" s="143">
        <v>0</v>
      </c>
      <c r="BN8" s="143">
        <v>0</v>
      </c>
      <c r="BO8" s="143">
        <v>0</v>
      </c>
      <c r="BP8" s="144">
        <v>0</v>
      </c>
      <c r="BQ8" s="144">
        <v>0</v>
      </c>
      <c r="BR8" s="144">
        <v>0</v>
      </c>
      <c r="BS8" s="144">
        <v>0</v>
      </c>
      <c r="BT8" s="144">
        <v>0</v>
      </c>
      <c r="BU8" s="143">
        <v>5</v>
      </c>
      <c r="BV8" s="143">
        <v>18</v>
      </c>
      <c r="BW8" s="143">
        <v>30</v>
      </c>
      <c r="BX8" s="149"/>
      <c r="BY8" s="149"/>
    </row>
    <row r="9" spans="1:77" ht="15" x14ac:dyDescent="0.25">
      <c r="A9" s="149"/>
      <c r="B9" s="149"/>
    </row>
    <row r="10" spans="1:77" ht="12.75" x14ac:dyDescent="0.2">
      <c r="A10" s="302"/>
      <c r="B10" s="215"/>
    </row>
    <row r="11" spans="1:77" ht="12.75" x14ac:dyDescent="0.2">
      <c r="A11" s="302"/>
      <c r="B11" s="215"/>
    </row>
    <row r="12" spans="1:77" ht="15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98"/>
      <c r="BV12" s="98"/>
      <c r="BW12" s="98"/>
      <c r="BX12" s="98"/>
      <c r="BY12" s="98"/>
    </row>
    <row r="13" spans="1:77" ht="15" x14ac:dyDescent="0.25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98"/>
      <c r="BV13" s="98"/>
      <c r="BW13" s="98"/>
      <c r="BX13" s="98"/>
      <c r="BY13" s="98"/>
    </row>
    <row r="14" spans="1:77" ht="15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98"/>
      <c r="BV14" s="98"/>
      <c r="BW14" s="98"/>
      <c r="BX14" s="98"/>
      <c r="BY14" s="98"/>
    </row>
    <row r="15" spans="1:77" ht="15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98"/>
      <c r="BV15" s="98"/>
      <c r="BW15" s="98"/>
      <c r="BX15" s="98"/>
      <c r="BY15" s="98"/>
    </row>
    <row r="16" spans="1:77" ht="15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98"/>
      <c r="BV16" s="98"/>
      <c r="BW16" s="98"/>
      <c r="BX16" s="98"/>
      <c r="BY16" s="98"/>
    </row>
    <row r="17" spans="1:77" ht="15" x14ac:dyDescent="0.25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98"/>
      <c r="BV17" s="98"/>
      <c r="BW17" s="98"/>
      <c r="BX17" s="98"/>
      <c r="BY17" s="98"/>
    </row>
    <row r="18" spans="1:77" ht="15" x14ac:dyDescent="0.2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98"/>
      <c r="BV18" s="98"/>
      <c r="BW18" s="98"/>
      <c r="BX18" s="98"/>
      <c r="BY18" s="98"/>
    </row>
    <row r="19" spans="1:77" ht="15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98"/>
      <c r="BV19" s="98"/>
      <c r="BW19" s="98"/>
      <c r="BX19" s="98"/>
      <c r="BY19" s="98"/>
    </row>
    <row r="20" spans="1:77" ht="15" x14ac:dyDescent="0.2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98"/>
      <c r="BV20" s="98"/>
      <c r="BW20" s="98"/>
      <c r="BX20" s="98"/>
      <c r="BY20" s="98"/>
    </row>
    <row r="21" spans="1:77" ht="15" x14ac:dyDescent="0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98"/>
      <c r="BV21" s="98"/>
      <c r="BW21" s="98"/>
      <c r="BX21" s="98"/>
      <c r="BY21" s="98"/>
    </row>
    <row r="22" spans="1:77" ht="15" x14ac:dyDescent="0.2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98"/>
      <c r="BV22" s="98"/>
      <c r="BW22" s="98"/>
      <c r="BX22" s="98"/>
      <c r="BY22" s="98"/>
    </row>
    <row r="23" spans="1:77" ht="15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98"/>
      <c r="BV23" s="98"/>
      <c r="BW23" s="98"/>
      <c r="BX23" s="98"/>
      <c r="BY23" s="98"/>
    </row>
    <row r="24" spans="1:77" ht="15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98"/>
      <c r="BV24" s="98"/>
      <c r="BW24" s="98"/>
      <c r="BX24" s="98"/>
      <c r="BY24" s="98"/>
    </row>
    <row r="25" spans="1:77" ht="15" x14ac:dyDescent="0.2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98"/>
      <c r="BV25" s="98"/>
      <c r="BW25" s="98"/>
      <c r="BX25" s="98"/>
      <c r="BY25" s="98"/>
    </row>
    <row r="26" spans="1:77" ht="15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98"/>
      <c r="BV26" s="98"/>
      <c r="BW26" s="98"/>
      <c r="BX26" s="98"/>
      <c r="BY26" s="98"/>
    </row>
    <row r="27" spans="1:77" ht="15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98"/>
      <c r="BV27" s="98"/>
      <c r="BW27" s="98"/>
      <c r="BX27" s="98"/>
      <c r="BY27" s="98"/>
    </row>
    <row r="28" spans="1:77" ht="15" x14ac:dyDescent="0.2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98"/>
      <c r="BV28" s="98"/>
      <c r="BW28" s="98"/>
      <c r="BX28" s="98"/>
      <c r="BY28" s="98"/>
    </row>
    <row r="29" spans="1:77" ht="15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98"/>
      <c r="BV29" s="98"/>
      <c r="BW29" s="98"/>
      <c r="BX29" s="98"/>
      <c r="BY29" s="98"/>
    </row>
    <row r="30" spans="1:77" ht="15" x14ac:dyDescent="0.2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98"/>
      <c r="BV30" s="98"/>
      <c r="BW30" s="98"/>
      <c r="BX30" s="98"/>
      <c r="BY30" s="98"/>
    </row>
    <row r="31" spans="1:77" ht="15" x14ac:dyDescent="0.2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98"/>
      <c r="BV31" s="98"/>
      <c r="BW31" s="98"/>
      <c r="BX31" s="98"/>
      <c r="BY31" s="98"/>
    </row>
    <row r="32" spans="1:77" ht="15" x14ac:dyDescent="0.2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98"/>
      <c r="BV32" s="98"/>
      <c r="BW32" s="98"/>
      <c r="BX32" s="98"/>
      <c r="BY32" s="98"/>
    </row>
    <row r="33" spans="1:77" ht="15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98"/>
      <c r="BV33" s="98"/>
      <c r="BW33" s="98"/>
      <c r="BX33" s="98"/>
      <c r="BY33" s="98"/>
    </row>
    <row r="34" spans="1:77" ht="15" x14ac:dyDescent="0.2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98"/>
      <c r="BV34" s="98"/>
      <c r="BW34" s="98"/>
      <c r="BX34" s="98"/>
      <c r="BY34" s="98"/>
    </row>
    <row r="35" spans="1:77" ht="15" x14ac:dyDescent="0.2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98"/>
      <c r="BV35" s="98"/>
      <c r="BW35" s="98"/>
      <c r="BX35" s="98"/>
      <c r="BY35" s="98"/>
    </row>
    <row r="36" spans="1:77" ht="15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98"/>
      <c r="BV36" s="98"/>
      <c r="BW36" s="98"/>
      <c r="BX36" s="98"/>
      <c r="BY36" s="98"/>
    </row>
    <row r="37" spans="1:77" ht="15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98"/>
      <c r="BV37" s="98"/>
      <c r="BW37" s="98"/>
      <c r="BX37" s="98"/>
      <c r="BY37" s="98"/>
    </row>
    <row r="38" spans="1:77" ht="15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98"/>
      <c r="BV38" s="98"/>
      <c r="BW38" s="98"/>
      <c r="BX38" s="98"/>
      <c r="BY38" s="98"/>
    </row>
    <row r="39" spans="1:77" ht="15" x14ac:dyDescent="0.2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98"/>
      <c r="BV39" s="98"/>
      <c r="BW39" s="98"/>
      <c r="BX39" s="98"/>
      <c r="BY39" s="98"/>
    </row>
    <row r="40" spans="1:77" ht="15" x14ac:dyDescent="0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98"/>
      <c r="BV40" s="98"/>
      <c r="BW40" s="98"/>
      <c r="BX40" s="98"/>
      <c r="BY40" s="98"/>
    </row>
    <row r="41" spans="1:77" ht="15" x14ac:dyDescent="0.25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98"/>
      <c r="BV41" s="98"/>
      <c r="BW41" s="98"/>
      <c r="BX41" s="98"/>
      <c r="BY41" s="98"/>
    </row>
    <row r="42" spans="1:77" ht="15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98"/>
      <c r="BV42" s="98"/>
      <c r="BW42" s="98"/>
      <c r="BX42" s="98"/>
      <c r="BY42" s="98"/>
    </row>
    <row r="43" spans="1:77" ht="15" x14ac:dyDescent="0.25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98"/>
      <c r="BV43" s="98"/>
      <c r="BW43" s="98"/>
      <c r="BX43" s="98"/>
      <c r="BY43" s="98"/>
    </row>
    <row r="44" spans="1:77" ht="15" x14ac:dyDescent="0.25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98"/>
      <c r="BV44" s="98"/>
      <c r="BW44" s="98"/>
      <c r="BX44" s="98"/>
      <c r="BY44" s="98"/>
    </row>
    <row r="45" spans="1:77" ht="15" x14ac:dyDescent="0.2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98"/>
      <c r="BV45" s="98"/>
      <c r="BW45" s="98"/>
      <c r="BX45" s="98"/>
      <c r="BY45" s="98"/>
    </row>
    <row r="46" spans="1:77" ht="15" x14ac:dyDescent="0.25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98"/>
      <c r="BV46" s="98"/>
      <c r="BW46" s="98"/>
      <c r="BX46" s="98"/>
      <c r="BY46" s="98"/>
    </row>
    <row r="47" spans="1:77" ht="15" x14ac:dyDescent="0.2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98"/>
      <c r="BV47" s="98"/>
      <c r="BW47" s="98"/>
      <c r="BX47" s="98"/>
      <c r="BY47" s="98"/>
    </row>
    <row r="48" spans="1:77" ht="15" x14ac:dyDescent="0.25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98"/>
      <c r="BV48" s="98"/>
      <c r="BW48" s="98"/>
      <c r="BX48" s="98"/>
      <c r="BY48" s="98"/>
    </row>
    <row r="49" spans="1:77" ht="15" x14ac:dyDescent="0.2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98"/>
      <c r="BV49" s="98"/>
      <c r="BW49" s="98"/>
      <c r="BX49" s="98"/>
      <c r="BY49" s="98"/>
    </row>
    <row r="50" spans="1:77" ht="15" x14ac:dyDescent="0.2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98"/>
      <c r="BV50" s="98"/>
      <c r="BW50" s="98"/>
      <c r="BX50" s="98"/>
      <c r="BY50" s="98"/>
    </row>
    <row r="51" spans="1:77" ht="15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98"/>
      <c r="BV51" s="98"/>
      <c r="BW51" s="98"/>
      <c r="BX51" s="98"/>
      <c r="BY51" s="98"/>
    </row>
    <row r="52" spans="1:77" ht="15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98"/>
      <c r="BV52" s="98"/>
      <c r="BW52" s="98"/>
      <c r="BX52" s="98"/>
      <c r="BY52" s="98"/>
    </row>
    <row r="53" spans="1:77" ht="15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98"/>
      <c r="BV53" s="98"/>
      <c r="BW53" s="98"/>
      <c r="BX53" s="98"/>
      <c r="BY53" s="98"/>
    </row>
    <row r="54" spans="1:77" ht="15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98"/>
      <c r="BV54" s="98"/>
      <c r="BW54" s="98"/>
      <c r="BX54" s="98"/>
      <c r="BY54" s="98"/>
    </row>
    <row r="55" spans="1:77" ht="15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98"/>
      <c r="BV55" s="98"/>
      <c r="BW55" s="98"/>
      <c r="BX55" s="98"/>
      <c r="BY55" s="98"/>
    </row>
    <row r="56" spans="1:77" ht="15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98"/>
      <c r="BV56" s="98"/>
      <c r="BW56" s="98"/>
      <c r="BX56" s="98"/>
      <c r="BY56" s="98"/>
    </row>
    <row r="57" spans="1:77" ht="15" x14ac:dyDescent="0.2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98"/>
      <c r="BV57" s="98"/>
      <c r="BW57" s="98"/>
      <c r="BX57" s="98"/>
      <c r="BY57" s="98"/>
    </row>
    <row r="58" spans="1:77" ht="15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98"/>
      <c r="BV58" s="98"/>
      <c r="BW58" s="98"/>
      <c r="BX58" s="98"/>
      <c r="BY58" s="98"/>
    </row>
    <row r="59" spans="1:77" ht="15" x14ac:dyDescent="0.2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98"/>
      <c r="BV59" s="98"/>
      <c r="BW59" s="98"/>
      <c r="BX59" s="98"/>
      <c r="BY59" s="98"/>
    </row>
    <row r="60" spans="1:77" ht="15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98"/>
      <c r="BV60" s="98"/>
      <c r="BW60" s="98"/>
      <c r="BX60" s="98"/>
      <c r="BY60" s="98"/>
    </row>
    <row r="61" spans="1:77" ht="15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98"/>
      <c r="BV61" s="98"/>
      <c r="BW61" s="98"/>
      <c r="BX61" s="98"/>
      <c r="BY61" s="98"/>
    </row>
    <row r="62" spans="1:77" ht="15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98"/>
      <c r="BV62" s="98"/>
      <c r="BW62" s="98"/>
      <c r="BX62" s="98"/>
      <c r="BY62" s="98"/>
    </row>
    <row r="63" spans="1:77" ht="15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98"/>
      <c r="BV63" s="98"/>
      <c r="BW63" s="98"/>
      <c r="BX63" s="98"/>
      <c r="BY63" s="98"/>
    </row>
    <row r="64" spans="1:77" ht="15" x14ac:dyDescent="0.2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98"/>
      <c r="BV64" s="98"/>
      <c r="BW64" s="98"/>
      <c r="BX64" s="98"/>
      <c r="BY64" s="98"/>
    </row>
    <row r="65" spans="1:77" ht="15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98"/>
      <c r="BV65" s="98"/>
      <c r="BW65" s="98"/>
      <c r="BX65" s="98"/>
      <c r="BY65" s="98"/>
    </row>
    <row r="66" spans="1:77" ht="15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98"/>
      <c r="BV66" s="98"/>
      <c r="BW66" s="98"/>
      <c r="BX66" s="98"/>
      <c r="BY66" s="98"/>
    </row>
    <row r="67" spans="1:77" ht="15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98"/>
      <c r="BV67" s="98"/>
      <c r="BW67" s="98"/>
      <c r="BX67" s="98"/>
      <c r="BY67" s="98"/>
    </row>
    <row r="68" spans="1:77" ht="15" x14ac:dyDescent="0.2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98"/>
      <c r="BV68" s="98"/>
      <c r="BW68" s="98"/>
      <c r="BX68" s="98"/>
      <c r="BY68" s="98"/>
    </row>
    <row r="69" spans="1:77" ht="15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98"/>
      <c r="BV69" s="98"/>
      <c r="BW69" s="98"/>
      <c r="BX69" s="98"/>
      <c r="BY69" s="98"/>
    </row>
    <row r="70" spans="1:77" ht="15" x14ac:dyDescent="0.2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98"/>
      <c r="BV70" s="98"/>
      <c r="BW70" s="98"/>
      <c r="BX70" s="98"/>
      <c r="BY70" s="98"/>
    </row>
    <row r="71" spans="1:77" ht="15" x14ac:dyDescent="0.2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98"/>
      <c r="BV71" s="98"/>
      <c r="BW71" s="98"/>
      <c r="BX71" s="98"/>
      <c r="BY71" s="98"/>
    </row>
    <row r="72" spans="1:77" ht="15" x14ac:dyDescent="0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98"/>
      <c r="BV72" s="98"/>
      <c r="BW72" s="98"/>
      <c r="BX72" s="98"/>
      <c r="BY72" s="98"/>
    </row>
    <row r="73" spans="1:77" ht="15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98"/>
      <c r="BV73" s="98"/>
      <c r="BW73" s="98"/>
      <c r="BX73" s="98"/>
      <c r="BY73" s="98"/>
    </row>
    <row r="74" spans="1:77" ht="15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98"/>
      <c r="BV74" s="98"/>
      <c r="BW74" s="98"/>
      <c r="BX74" s="98"/>
      <c r="BY74" s="98"/>
    </row>
    <row r="75" spans="1:77" ht="15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98"/>
      <c r="BV75" s="98"/>
      <c r="BW75" s="98"/>
      <c r="BX75" s="98"/>
      <c r="BY75" s="98"/>
    </row>
    <row r="76" spans="1:77" ht="15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98"/>
      <c r="BV76" s="98"/>
      <c r="BW76" s="98"/>
      <c r="BX76" s="98"/>
      <c r="BY76" s="98"/>
    </row>
    <row r="77" spans="1:77" ht="15" x14ac:dyDescent="0.2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98"/>
      <c r="BV77" s="98"/>
      <c r="BW77" s="98"/>
      <c r="BX77" s="98"/>
      <c r="BY77" s="98"/>
    </row>
    <row r="78" spans="1:77" ht="15" x14ac:dyDescent="0.2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98"/>
      <c r="BV78" s="98"/>
      <c r="BW78" s="98"/>
      <c r="BX78" s="98"/>
      <c r="BY78" s="98"/>
    </row>
    <row r="79" spans="1:77" ht="15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98"/>
      <c r="BV79" s="98"/>
      <c r="BW79" s="98"/>
      <c r="BX79" s="98"/>
      <c r="BY79" s="98"/>
    </row>
    <row r="80" spans="1:77" ht="15" x14ac:dyDescent="0.2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98"/>
      <c r="BV80" s="98"/>
      <c r="BW80" s="98"/>
      <c r="BX80" s="98"/>
      <c r="BY80" s="98"/>
    </row>
    <row r="81" spans="1:77" ht="15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98"/>
      <c r="BV81" s="98"/>
      <c r="BW81" s="98"/>
      <c r="BX81" s="98"/>
      <c r="BY81" s="98"/>
    </row>
    <row r="82" spans="1:77" ht="15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98"/>
      <c r="BV82" s="98"/>
      <c r="BW82" s="98"/>
      <c r="BX82" s="98"/>
      <c r="BY82" s="98"/>
    </row>
    <row r="83" spans="1:77" ht="15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98"/>
      <c r="BV83" s="98"/>
      <c r="BW83" s="98"/>
      <c r="BX83" s="98"/>
      <c r="BY83" s="98"/>
    </row>
    <row r="84" spans="1:77" ht="15" x14ac:dyDescent="0.2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98"/>
      <c r="BV84" s="98"/>
      <c r="BW84" s="98"/>
      <c r="BX84" s="98"/>
      <c r="BY84" s="98"/>
    </row>
    <row r="85" spans="1:77" ht="15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98"/>
      <c r="BV85" s="98"/>
      <c r="BW85" s="98"/>
      <c r="BX85" s="98"/>
      <c r="BY85" s="98"/>
    </row>
    <row r="86" spans="1:77" ht="15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98"/>
      <c r="BV86" s="98"/>
      <c r="BW86" s="98"/>
      <c r="BX86" s="98"/>
      <c r="BY86" s="98"/>
    </row>
    <row r="87" spans="1:77" ht="15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98"/>
      <c r="BV87" s="98"/>
      <c r="BW87" s="98"/>
      <c r="BX87" s="98"/>
      <c r="BY87" s="98"/>
    </row>
    <row r="88" spans="1:77" ht="15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98"/>
      <c r="BV88" s="98"/>
      <c r="BW88" s="98"/>
      <c r="BX88" s="98"/>
      <c r="BY88" s="98"/>
    </row>
    <row r="89" spans="1:77" ht="15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98"/>
      <c r="BV89" s="98"/>
      <c r="BW89" s="98"/>
      <c r="BX89" s="98"/>
      <c r="BY89" s="98"/>
    </row>
    <row r="90" spans="1:77" ht="15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98"/>
      <c r="BV90" s="98"/>
      <c r="BW90" s="98"/>
      <c r="BX90" s="98"/>
      <c r="BY90" s="98"/>
    </row>
    <row r="91" spans="1:77" ht="15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98"/>
      <c r="BV91" s="98"/>
      <c r="BW91" s="98"/>
      <c r="BX91" s="98"/>
      <c r="BY91" s="98"/>
    </row>
    <row r="92" spans="1:77" ht="15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98"/>
      <c r="BV92" s="98"/>
      <c r="BW92" s="98"/>
      <c r="BX92" s="98"/>
      <c r="BY92" s="98"/>
    </row>
    <row r="93" spans="1:77" ht="15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98"/>
      <c r="BV93" s="98"/>
      <c r="BW93" s="98"/>
      <c r="BX93" s="98"/>
      <c r="BY93" s="98"/>
    </row>
    <row r="94" spans="1:77" ht="15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98"/>
      <c r="BV94" s="98"/>
      <c r="BW94" s="98"/>
      <c r="BX94" s="98"/>
      <c r="BY94" s="98"/>
    </row>
    <row r="95" spans="1:77" ht="15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98"/>
      <c r="BV95" s="98"/>
      <c r="BW95" s="98"/>
      <c r="BX95" s="98"/>
      <c r="BY95" s="98"/>
    </row>
    <row r="96" spans="1:77" ht="15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98"/>
      <c r="BV96" s="98"/>
      <c r="BW96" s="98"/>
      <c r="BX96" s="98"/>
      <c r="BY96" s="98"/>
    </row>
    <row r="97" spans="1:77" ht="15" x14ac:dyDescent="0.2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98"/>
      <c r="BV97" s="98"/>
      <c r="BW97" s="98"/>
      <c r="BX97" s="98"/>
      <c r="BY97" s="98"/>
    </row>
    <row r="98" spans="1:77" ht="15" x14ac:dyDescent="0.2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98"/>
      <c r="BV98" s="98"/>
      <c r="BW98" s="98"/>
      <c r="BX98" s="98"/>
      <c r="BY98" s="98"/>
    </row>
    <row r="99" spans="1:77" ht="15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98"/>
      <c r="BV99" s="98"/>
      <c r="BW99" s="98"/>
      <c r="BX99" s="98"/>
      <c r="BY99" s="98"/>
    </row>
    <row r="100" spans="1:77" ht="15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98"/>
      <c r="BV100" s="98"/>
      <c r="BW100" s="98"/>
      <c r="BX100" s="98"/>
      <c r="BY100" s="98"/>
    </row>
    <row r="101" spans="1:77" ht="15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98"/>
      <c r="BV101" s="98"/>
      <c r="BW101" s="98"/>
      <c r="BX101" s="98"/>
      <c r="BY101" s="98"/>
    </row>
    <row r="102" spans="1:77" ht="15" x14ac:dyDescent="0.2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98"/>
      <c r="BV102" s="98"/>
      <c r="BW102" s="98"/>
      <c r="BX102" s="98"/>
      <c r="BY102" s="98"/>
    </row>
    <row r="103" spans="1:77" ht="15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98"/>
      <c r="BV103" s="98"/>
      <c r="BW103" s="98"/>
      <c r="BX103" s="98"/>
      <c r="BY103" s="98"/>
    </row>
    <row r="104" spans="1:77" ht="15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98"/>
      <c r="BV104" s="98"/>
      <c r="BW104" s="98"/>
      <c r="BX104" s="98"/>
      <c r="BY104" s="98"/>
    </row>
    <row r="105" spans="1:77" ht="15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98"/>
      <c r="BV105" s="98"/>
      <c r="BW105" s="98"/>
      <c r="BX105" s="98"/>
      <c r="BY105" s="98"/>
    </row>
    <row r="106" spans="1:77" ht="15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98"/>
      <c r="BV106" s="98"/>
      <c r="BW106" s="98"/>
      <c r="BX106" s="98"/>
      <c r="BY106" s="98"/>
    </row>
    <row r="107" spans="1:77" ht="15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98"/>
      <c r="BV107" s="98"/>
      <c r="BW107" s="98"/>
      <c r="BX107" s="98"/>
      <c r="BY107" s="98"/>
    </row>
    <row r="108" spans="1:77" ht="15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98"/>
      <c r="BV108" s="98"/>
      <c r="BW108" s="98"/>
      <c r="BX108" s="98"/>
      <c r="BY108" s="98"/>
    </row>
    <row r="109" spans="1:77" ht="15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98"/>
      <c r="BV109" s="98"/>
      <c r="BW109" s="98"/>
      <c r="BX109" s="98"/>
      <c r="BY109" s="98"/>
    </row>
    <row r="110" spans="1:77" ht="15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98"/>
      <c r="BV110" s="98"/>
      <c r="BW110" s="98"/>
      <c r="BX110" s="98"/>
      <c r="BY110" s="98"/>
    </row>
    <row r="111" spans="1:77" ht="15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98"/>
      <c r="BV111" s="98"/>
      <c r="BW111" s="98"/>
      <c r="BX111" s="98"/>
      <c r="BY111" s="98"/>
    </row>
    <row r="112" spans="1:77" ht="15" x14ac:dyDescent="0.2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98"/>
      <c r="BV112" s="98"/>
      <c r="BW112" s="98"/>
      <c r="BX112" s="98"/>
      <c r="BY112" s="98"/>
    </row>
    <row r="113" spans="1:77" ht="15" x14ac:dyDescent="0.2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98"/>
      <c r="BV113" s="98"/>
      <c r="BW113" s="98"/>
      <c r="BX113" s="98"/>
      <c r="BY113" s="98"/>
    </row>
    <row r="114" spans="1:77" ht="15" x14ac:dyDescent="0.2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98"/>
      <c r="BV114" s="98"/>
      <c r="BW114" s="98"/>
      <c r="BX114" s="98"/>
      <c r="BY114" s="98"/>
    </row>
    <row r="115" spans="1:77" ht="15" x14ac:dyDescent="0.2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98"/>
      <c r="BV115" s="98"/>
      <c r="BW115" s="98"/>
      <c r="BX115" s="98"/>
      <c r="BY115" s="98"/>
    </row>
    <row r="116" spans="1:77" ht="15" x14ac:dyDescent="0.2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98"/>
      <c r="BV116" s="98"/>
      <c r="BW116" s="98"/>
      <c r="BX116" s="98"/>
      <c r="BY116" s="98"/>
    </row>
    <row r="117" spans="1:77" ht="15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98"/>
      <c r="BV117" s="98"/>
      <c r="BW117" s="98"/>
      <c r="BX117" s="98"/>
      <c r="BY117" s="98"/>
    </row>
    <row r="118" spans="1:77" ht="15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98"/>
      <c r="BV118" s="98"/>
      <c r="BW118" s="98"/>
      <c r="BX118" s="98"/>
      <c r="BY118" s="98"/>
    </row>
    <row r="119" spans="1:77" ht="15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98"/>
      <c r="BV119" s="98"/>
      <c r="BW119" s="98"/>
      <c r="BX119" s="98"/>
      <c r="BY119" s="98"/>
    </row>
    <row r="120" spans="1:77" ht="15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98"/>
      <c r="BV120" s="98"/>
      <c r="BW120" s="98"/>
      <c r="BX120" s="98"/>
      <c r="BY120" s="98"/>
    </row>
    <row r="121" spans="1:77" ht="15" x14ac:dyDescent="0.2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98"/>
      <c r="BV121" s="98"/>
      <c r="BW121" s="98"/>
      <c r="BX121" s="98"/>
      <c r="BY121" s="98"/>
    </row>
    <row r="122" spans="1:77" ht="15" x14ac:dyDescent="0.2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98"/>
      <c r="BV122" s="98"/>
      <c r="BW122" s="98"/>
      <c r="BX122" s="98"/>
      <c r="BY122" s="98"/>
    </row>
    <row r="123" spans="1:77" ht="15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98"/>
      <c r="BV123" s="98"/>
      <c r="BW123" s="98"/>
      <c r="BX123" s="98"/>
      <c r="BY123" s="98"/>
    </row>
    <row r="124" spans="1:77" ht="15" x14ac:dyDescent="0.2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98"/>
      <c r="BV124" s="98"/>
      <c r="BW124" s="98"/>
      <c r="BX124" s="98"/>
      <c r="BY124" s="98"/>
    </row>
    <row r="125" spans="1:77" ht="15" x14ac:dyDescent="0.2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98"/>
      <c r="BV125" s="98"/>
      <c r="BW125" s="98"/>
      <c r="BX125" s="98"/>
      <c r="BY125" s="98"/>
    </row>
    <row r="126" spans="1:77" ht="15" x14ac:dyDescent="0.25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98"/>
      <c r="BV126" s="98"/>
      <c r="BW126" s="98"/>
      <c r="BX126" s="98"/>
      <c r="BY126" s="98"/>
    </row>
    <row r="127" spans="1:77" ht="15" x14ac:dyDescent="0.2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98"/>
      <c r="BV127" s="98"/>
      <c r="BW127" s="98"/>
      <c r="BX127" s="98"/>
      <c r="BY127" s="98"/>
    </row>
    <row r="128" spans="1:77" ht="15" x14ac:dyDescent="0.25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98"/>
      <c r="BV128" s="98"/>
      <c r="BW128" s="98"/>
      <c r="BX128" s="98"/>
      <c r="BY128" s="98"/>
    </row>
    <row r="129" spans="1:77" ht="15" x14ac:dyDescent="0.25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98"/>
      <c r="BV129" s="98"/>
      <c r="BW129" s="98"/>
      <c r="BX129" s="98"/>
      <c r="BY129" s="98"/>
    </row>
    <row r="130" spans="1:77" ht="15" x14ac:dyDescent="0.2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98"/>
      <c r="BV130" s="98"/>
      <c r="BW130" s="98"/>
      <c r="BX130" s="98"/>
      <c r="BY130" s="98"/>
    </row>
    <row r="131" spans="1:77" ht="15" x14ac:dyDescent="0.2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98"/>
      <c r="BV131" s="98"/>
      <c r="BW131" s="98"/>
      <c r="BX131" s="98"/>
      <c r="BY131" s="98"/>
    </row>
    <row r="132" spans="1:77" ht="15" x14ac:dyDescent="0.2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98"/>
      <c r="BV132" s="98"/>
      <c r="BW132" s="98"/>
      <c r="BX132" s="98"/>
      <c r="BY132" s="98"/>
    </row>
    <row r="133" spans="1:77" ht="15" x14ac:dyDescent="0.2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98"/>
      <c r="BV133" s="98"/>
      <c r="BW133" s="98"/>
      <c r="BX133" s="98"/>
      <c r="BY133" s="98"/>
    </row>
    <row r="134" spans="1:77" ht="15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98"/>
      <c r="BV134" s="98"/>
      <c r="BW134" s="98"/>
      <c r="BX134" s="98"/>
      <c r="BY134" s="98"/>
    </row>
    <row r="135" spans="1:77" ht="15" x14ac:dyDescent="0.2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98"/>
      <c r="BV135" s="98"/>
      <c r="BW135" s="98"/>
      <c r="BX135" s="98"/>
      <c r="BY135" s="98"/>
    </row>
    <row r="136" spans="1:77" ht="15" x14ac:dyDescent="0.2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98"/>
      <c r="BV136" s="98"/>
      <c r="BW136" s="98"/>
      <c r="BX136" s="98"/>
      <c r="BY136" s="98"/>
    </row>
    <row r="137" spans="1:77" ht="15" x14ac:dyDescent="0.2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98"/>
      <c r="BV137" s="98"/>
      <c r="BW137" s="98"/>
      <c r="BX137" s="98"/>
      <c r="BY137" s="98"/>
    </row>
    <row r="138" spans="1:77" ht="15" x14ac:dyDescent="0.2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98"/>
      <c r="BV138" s="98"/>
      <c r="BW138" s="98"/>
      <c r="BX138" s="98"/>
      <c r="BY138" s="98"/>
    </row>
    <row r="139" spans="1:77" ht="15" x14ac:dyDescent="0.2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98"/>
      <c r="BV139" s="98"/>
      <c r="BW139" s="98"/>
      <c r="BX139" s="98"/>
      <c r="BY139" s="98"/>
    </row>
    <row r="140" spans="1:77" ht="15" x14ac:dyDescent="0.2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98"/>
      <c r="BV140" s="98"/>
      <c r="BW140" s="98"/>
      <c r="BX140" s="98"/>
      <c r="BY140" s="98"/>
    </row>
    <row r="141" spans="1:77" ht="15" x14ac:dyDescent="0.2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98"/>
      <c r="BV141" s="98"/>
      <c r="BW141" s="98"/>
      <c r="BX141" s="98"/>
      <c r="BY141" s="98"/>
    </row>
    <row r="142" spans="1:77" ht="15" x14ac:dyDescent="0.2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98"/>
      <c r="BV142" s="98"/>
      <c r="BW142" s="98"/>
      <c r="BX142" s="98"/>
      <c r="BY142" s="98"/>
    </row>
    <row r="143" spans="1:77" ht="15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98"/>
      <c r="BV143" s="98"/>
      <c r="BW143" s="98"/>
      <c r="BX143" s="98"/>
      <c r="BY143" s="98"/>
    </row>
    <row r="144" spans="1:77" ht="15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98"/>
      <c r="BV144" s="98"/>
      <c r="BW144" s="98"/>
      <c r="BX144" s="98"/>
      <c r="BY144" s="98"/>
    </row>
    <row r="145" spans="1:77" ht="15" x14ac:dyDescent="0.2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98"/>
      <c r="BV145" s="98"/>
      <c r="BW145" s="98"/>
      <c r="BX145" s="98"/>
      <c r="BY145" s="98"/>
    </row>
    <row r="146" spans="1:77" ht="15" x14ac:dyDescent="0.2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98"/>
      <c r="BV146" s="98"/>
      <c r="BW146" s="98"/>
      <c r="BX146" s="98"/>
      <c r="BY146" s="98"/>
    </row>
    <row r="147" spans="1:77" ht="15" x14ac:dyDescent="0.2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98"/>
      <c r="BV147" s="98"/>
      <c r="BW147" s="98"/>
      <c r="BX147" s="98"/>
      <c r="BY147" s="98"/>
    </row>
    <row r="148" spans="1:77" ht="15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98"/>
      <c r="BV148" s="98"/>
      <c r="BW148" s="98"/>
      <c r="BX148" s="98"/>
      <c r="BY148" s="98"/>
    </row>
    <row r="149" spans="1:77" ht="15" x14ac:dyDescent="0.2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98"/>
      <c r="BV149" s="98"/>
      <c r="BW149" s="98"/>
      <c r="BX149" s="98"/>
      <c r="BY149" s="98"/>
    </row>
    <row r="150" spans="1:77" ht="15" x14ac:dyDescent="0.2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98"/>
      <c r="BV150" s="98"/>
      <c r="BW150" s="98"/>
      <c r="BX150" s="98"/>
      <c r="BY150" s="98"/>
    </row>
    <row r="151" spans="1:77" ht="15" x14ac:dyDescent="0.2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98"/>
      <c r="BV151" s="98"/>
      <c r="BW151" s="98"/>
      <c r="BX151" s="98"/>
      <c r="BY151" s="98"/>
    </row>
    <row r="152" spans="1:77" ht="15" x14ac:dyDescent="0.2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98"/>
      <c r="BV152" s="98"/>
      <c r="BW152" s="98"/>
      <c r="BX152" s="98"/>
      <c r="BY152" s="98"/>
    </row>
    <row r="153" spans="1:77" ht="15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98"/>
      <c r="BV153" s="98"/>
      <c r="BW153" s="98"/>
      <c r="BX153" s="98"/>
      <c r="BY153" s="98"/>
    </row>
    <row r="154" spans="1:77" ht="15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98"/>
      <c r="BV154" s="98"/>
      <c r="BW154" s="98"/>
      <c r="BX154" s="98"/>
      <c r="BY154" s="98"/>
    </row>
    <row r="155" spans="1:77" ht="15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98"/>
      <c r="BV155" s="98"/>
      <c r="BW155" s="98"/>
      <c r="BX155" s="98"/>
      <c r="BY155" s="98"/>
    </row>
    <row r="156" spans="1:77" ht="15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98"/>
      <c r="BV156" s="98"/>
      <c r="BW156" s="98"/>
      <c r="BX156" s="98"/>
      <c r="BY156" s="98"/>
    </row>
    <row r="157" spans="1:77" ht="15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98"/>
      <c r="BV157" s="98"/>
      <c r="BW157" s="98"/>
      <c r="BX157" s="98"/>
      <c r="BY157" s="98"/>
    </row>
    <row r="158" spans="1:77" ht="15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98"/>
      <c r="BV158" s="98"/>
      <c r="BW158" s="98"/>
      <c r="BX158" s="98"/>
      <c r="BY158" s="98"/>
    </row>
    <row r="159" spans="1:77" ht="15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98"/>
      <c r="BV159" s="98"/>
      <c r="BW159" s="98"/>
      <c r="BX159" s="98"/>
      <c r="BY159" s="98"/>
    </row>
    <row r="160" spans="1:77" ht="15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98"/>
      <c r="BV160" s="98"/>
      <c r="BW160" s="98"/>
      <c r="BX160" s="98"/>
      <c r="BY160" s="98"/>
    </row>
    <row r="161" spans="1:77" ht="15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98"/>
      <c r="BV161" s="98"/>
      <c r="BW161" s="98"/>
      <c r="BX161" s="98"/>
      <c r="BY161" s="98"/>
    </row>
    <row r="162" spans="1:77" ht="15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98"/>
      <c r="BV162" s="98"/>
      <c r="BW162" s="98"/>
      <c r="BX162" s="98"/>
      <c r="BY162" s="98"/>
    </row>
    <row r="163" spans="1:77" ht="15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98"/>
      <c r="BV163" s="98"/>
      <c r="BW163" s="98"/>
      <c r="BX163" s="98"/>
      <c r="BY163" s="98"/>
    </row>
    <row r="164" spans="1:77" ht="15" x14ac:dyDescent="0.2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98"/>
      <c r="BV164" s="98"/>
      <c r="BW164" s="98"/>
      <c r="BX164" s="98"/>
      <c r="BY164" s="98"/>
    </row>
    <row r="165" spans="1:77" ht="15" x14ac:dyDescent="0.2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98"/>
      <c r="BV165" s="98"/>
      <c r="BW165" s="98"/>
      <c r="BX165" s="98"/>
      <c r="BY165" s="98"/>
    </row>
    <row r="166" spans="1:77" ht="15" x14ac:dyDescent="0.2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98"/>
      <c r="BV166" s="98"/>
      <c r="BW166" s="98"/>
      <c r="BX166" s="98"/>
      <c r="BY166" s="98"/>
    </row>
    <row r="167" spans="1:77" ht="15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98"/>
      <c r="BV167" s="98"/>
      <c r="BW167" s="98"/>
      <c r="BX167" s="98"/>
      <c r="BY167" s="98"/>
    </row>
    <row r="168" spans="1:77" ht="15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98"/>
      <c r="BV168" s="98"/>
      <c r="BW168" s="98"/>
      <c r="BX168" s="98"/>
      <c r="BY168" s="98"/>
    </row>
    <row r="169" spans="1:77" ht="15" x14ac:dyDescent="0.2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98"/>
      <c r="BV169" s="98"/>
      <c r="BW169" s="98"/>
      <c r="BX169" s="98"/>
      <c r="BY169" s="98"/>
    </row>
    <row r="170" spans="1:77" ht="15" x14ac:dyDescent="0.2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98"/>
      <c r="BV170" s="98"/>
      <c r="BW170" s="98"/>
      <c r="BX170" s="98"/>
      <c r="BY170" s="98"/>
    </row>
    <row r="171" spans="1:77" ht="15" x14ac:dyDescent="0.2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98"/>
      <c r="BV171" s="98"/>
      <c r="BW171" s="98"/>
      <c r="BX171" s="98"/>
      <c r="BY171" s="98"/>
    </row>
    <row r="172" spans="1:77" ht="15" x14ac:dyDescent="0.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98"/>
      <c r="BV172" s="98"/>
      <c r="BW172" s="98"/>
      <c r="BX172" s="98"/>
      <c r="BY172" s="98"/>
    </row>
    <row r="173" spans="1:77" ht="15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98"/>
      <c r="BV173" s="98"/>
      <c r="BW173" s="98"/>
      <c r="BX173" s="98"/>
      <c r="BY173" s="98"/>
    </row>
    <row r="174" spans="1:77" ht="15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98"/>
      <c r="BV174" s="98"/>
      <c r="BW174" s="98"/>
      <c r="BX174" s="98"/>
      <c r="BY174" s="98"/>
    </row>
    <row r="175" spans="1:77" ht="15" x14ac:dyDescent="0.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98"/>
      <c r="BV175" s="98"/>
      <c r="BW175" s="98"/>
      <c r="BX175" s="98"/>
      <c r="BY175" s="98"/>
    </row>
    <row r="176" spans="1:77" ht="15" x14ac:dyDescent="0.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98"/>
      <c r="BV176" s="98"/>
      <c r="BW176" s="98"/>
      <c r="BX176" s="98"/>
      <c r="BY176" s="98"/>
    </row>
    <row r="177" spans="1:77" ht="15" x14ac:dyDescent="0.2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98"/>
      <c r="BV177" s="98"/>
      <c r="BW177" s="98"/>
      <c r="BX177" s="98"/>
      <c r="BY177" s="98"/>
    </row>
    <row r="178" spans="1:77" ht="15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98"/>
      <c r="BV178" s="98"/>
      <c r="BW178" s="98"/>
      <c r="BX178" s="98"/>
      <c r="BY178" s="98"/>
    </row>
    <row r="179" spans="1:77" ht="15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98"/>
      <c r="BV179" s="98"/>
      <c r="BW179" s="98"/>
      <c r="BX179" s="98"/>
      <c r="BY179" s="98"/>
    </row>
    <row r="180" spans="1:77" ht="15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98"/>
      <c r="BV180" s="98"/>
      <c r="BW180" s="98"/>
      <c r="BX180" s="98"/>
      <c r="BY180" s="98"/>
    </row>
    <row r="181" spans="1:77" ht="15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98"/>
      <c r="BV181" s="98"/>
      <c r="BW181" s="98"/>
      <c r="BX181" s="98"/>
      <c r="BY181" s="98"/>
    </row>
    <row r="182" spans="1:77" ht="15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98"/>
      <c r="BV182" s="98"/>
      <c r="BW182" s="98"/>
      <c r="BX182" s="98"/>
      <c r="BY182" s="98"/>
    </row>
    <row r="183" spans="1:77" ht="15" x14ac:dyDescent="0.2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98"/>
      <c r="BV183" s="98"/>
      <c r="BW183" s="98"/>
      <c r="BX183" s="98"/>
      <c r="BY183" s="98"/>
    </row>
    <row r="184" spans="1:77" ht="15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98"/>
      <c r="BV184" s="98"/>
      <c r="BW184" s="98"/>
      <c r="BX184" s="98"/>
      <c r="BY184" s="98"/>
    </row>
    <row r="185" spans="1:77" ht="15" x14ac:dyDescent="0.2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98"/>
      <c r="BV185" s="98"/>
      <c r="BW185" s="98"/>
      <c r="BX185" s="98"/>
      <c r="BY185" s="98"/>
    </row>
    <row r="186" spans="1:77" ht="15" x14ac:dyDescent="0.2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98"/>
      <c r="BV186" s="98"/>
      <c r="BW186" s="98"/>
      <c r="BX186" s="98"/>
      <c r="BY186" s="98"/>
    </row>
    <row r="187" spans="1:77" ht="15" x14ac:dyDescent="0.2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98"/>
      <c r="BV187" s="98"/>
      <c r="BW187" s="98"/>
      <c r="BX187" s="98"/>
      <c r="BY187" s="98"/>
    </row>
    <row r="188" spans="1:77" ht="15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98"/>
      <c r="BV188" s="98"/>
      <c r="BW188" s="98"/>
      <c r="BX188" s="98"/>
      <c r="BY188" s="98"/>
    </row>
    <row r="189" spans="1:77" ht="15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98"/>
      <c r="BV189" s="98"/>
      <c r="BW189" s="98"/>
      <c r="BX189" s="98"/>
      <c r="BY189" s="98"/>
    </row>
    <row r="190" spans="1:77" ht="15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98"/>
      <c r="BV190" s="98"/>
      <c r="BW190" s="98"/>
      <c r="BX190" s="98"/>
      <c r="BY190" s="98"/>
    </row>
    <row r="191" spans="1:77" ht="15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98"/>
      <c r="BV191" s="98"/>
      <c r="BW191" s="98"/>
      <c r="BX191" s="98"/>
      <c r="BY191" s="98"/>
    </row>
    <row r="192" spans="1:77" ht="15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98"/>
      <c r="BV192" s="98"/>
      <c r="BW192" s="98"/>
      <c r="BX192" s="98"/>
      <c r="BY192" s="98"/>
    </row>
    <row r="193" spans="1:77" ht="15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98"/>
      <c r="BV193" s="98"/>
      <c r="BW193" s="98"/>
      <c r="BX193" s="98"/>
      <c r="BY193" s="98"/>
    </row>
    <row r="194" spans="1:77" ht="15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98"/>
      <c r="BV194" s="98"/>
      <c r="BW194" s="98"/>
      <c r="BX194" s="98"/>
      <c r="BY194" s="98"/>
    </row>
    <row r="195" spans="1:77" ht="15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98"/>
      <c r="BV195" s="98"/>
      <c r="BW195" s="98"/>
      <c r="BX195" s="98"/>
      <c r="BY195" s="98"/>
    </row>
    <row r="196" spans="1:77" ht="15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98"/>
      <c r="BV196" s="98"/>
      <c r="BW196" s="98"/>
      <c r="BX196" s="98"/>
      <c r="BY196" s="98"/>
    </row>
    <row r="197" spans="1:77" ht="15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98"/>
      <c r="BV197" s="98"/>
      <c r="BW197" s="98"/>
      <c r="BX197" s="98"/>
      <c r="BY197" s="98"/>
    </row>
    <row r="198" spans="1:77" ht="15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98"/>
      <c r="BV198" s="98"/>
      <c r="BW198" s="98"/>
      <c r="BX198" s="98"/>
      <c r="BY198" s="98"/>
    </row>
    <row r="199" spans="1:77" ht="15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98"/>
      <c r="BV199" s="98"/>
      <c r="BW199" s="98"/>
      <c r="BX199" s="98"/>
      <c r="BY199" s="98"/>
    </row>
    <row r="200" spans="1:77" ht="15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98"/>
      <c r="BV200" s="98"/>
      <c r="BW200" s="98"/>
      <c r="BX200" s="98"/>
      <c r="BY200" s="98"/>
    </row>
    <row r="201" spans="1:77" ht="15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98"/>
      <c r="BV201" s="98"/>
      <c r="BW201" s="98"/>
      <c r="BX201" s="98"/>
      <c r="BY201" s="98"/>
    </row>
    <row r="202" spans="1:77" ht="15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98"/>
      <c r="BV202" s="98"/>
      <c r="BW202" s="98"/>
      <c r="BX202" s="98"/>
      <c r="BY202" s="98"/>
    </row>
    <row r="203" spans="1:77" ht="15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98"/>
      <c r="BV203" s="98"/>
      <c r="BW203" s="98"/>
      <c r="BX203" s="98"/>
      <c r="BY203" s="98"/>
    </row>
    <row r="204" spans="1:77" ht="15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98"/>
      <c r="BV204" s="98"/>
      <c r="BW204" s="98"/>
      <c r="BX204" s="98"/>
      <c r="BY204" s="98"/>
    </row>
    <row r="205" spans="1:77" ht="15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98"/>
      <c r="BV205" s="98"/>
      <c r="BW205" s="98"/>
      <c r="BX205" s="98"/>
      <c r="BY205" s="98"/>
    </row>
    <row r="206" spans="1:77" ht="15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98"/>
      <c r="BV206" s="98"/>
      <c r="BW206" s="98"/>
      <c r="BX206" s="98"/>
      <c r="BY206" s="98"/>
    </row>
    <row r="207" spans="1:77" ht="15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98"/>
      <c r="BV207" s="98"/>
      <c r="BW207" s="98"/>
      <c r="BX207" s="98"/>
      <c r="BY207" s="98"/>
    </row>
    <row r="208" spans="1:77" ht="15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98"/>
      <c r="BV208" s="98"/>
      <c r="BW208" s="98"/>
      <c r="BX208" s="98"/>
      <c r="BY208" s="98"/>
    </row>
    <row r="209" spans="1:77" ht="15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98"/>
      <c r="BV209" s="98"/>
      <c r="BW209" s="98"/>
      <c r="BX209" s="98"/>
      <c r="BY209" s="98"/>
    </row>
    <row r="210" spans="1:77" ht="15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98"/>
      <c r="BV210" s="98"/>
      <c r="BW210" s="98"/>
      <c r="BX210" s="98"/>
      <c r="BY210" s="98"/>
    </row>
    <row r="211" spans="1:77" ht="15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98"/>
      <c r="BV211" s="98"/>
      <c r="BW211" s="98"/>
      <c r="BX211" s="98"/>
      <c r="BY211" s="98"/>
    </row>
    <row r="212" spans="1:77" ht="15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98"/>
      <c r="BV212" s="98"/>
      <c r="BW212" s="98"/>
      <c r="BX212" s="98"/>
      <c r="BY212" s="98"/>
    </row>
    <row r="213" spans="1:77" ht="15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98"/>
      <c r="BV213" s="98"/>
      <c r="BW213" s="98"/>
      <c r="BX213" s="98"/>
      <c r="BY213" s="98"/>
    </row>
    <row r="214" spans="1:77" ht="15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98"/>
      <c r="BV214" s="98"/>
      <c r="BW214" s="98"/>
      <c r="BX214" s="98"/>
      <c r="BY214" s="98"/>
    </row>
    <row r="215" spans="1:77" ht="15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98"/>
      <c r="BV215" s="98"/>
      <c r="BW215" s="98"/>
      <c r="BX215" s="98"/>
      <c r="BY215" s="98"/>
    </row>
    <row r="216" spans="1:77" ht="15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98"/>
      <c r="BV216" s="98"/>
      <c r="BW216" s="98"/>
      <c r="BX216" s="98"/>
      <c r="BY216" s="98"/>
    </row>
    <row r="217" spans="1:77" ht="15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98"/>
      <c r="BV217" s="98"/>
      <c r="BW217" s="98"/>
      <c r="BX217" s="98"/>
      <c r="BY217" s="98"/>
    </row>
    <row r="218" spans="1:77" ht="15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98"/>
      <c r="BV218" s="98"/>
      <c r="BW218" s="98"/>
      <c r="BX218" s="98"/>
      <c r="BY218" s="98"/>
    </row>
    <row r="219" spans="1:77" ht="15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98"/>
      <c r="BV219" s="98"/>
      <c r="BW219" s="98"/>
      <c r="BX219" s="98"/>
      <c r="BY219" s="98"/>
    </row>
    <row r="220" spans="1:77" ht="15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98"/>
      <c r="BV220" s="98"/>
      <c r="BW220" s="98"/>
      <c r="BX220" s="98"/>
      <c r="BY220" s="98"/>
    </row>
    <row r="221" spans="1:77" ht="15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98"/>
      <c r="BV221" s="98"/>
      <c r="BW221" s="98"/>
      <c r="BX221" s="98"/>
      <c r="BY221" s="98"/>
    </row>
    <row r="222" spans="1:77" ht="15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98"/>
      <c r="BV222" s="98"/>
      <c r="BW222" s="98"/>
      <c r="BX222" s="98"/>
      <c r="BY222" s="98"/>
    </row>
    <row r="223" spans="1:77" ht="15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98"/>
      <c r="BV223" s="98"/>
      <c r="BW223" s="98"/>
      <c r="BX223" s="98"/>
      <c r="BY223" s="98"/>
    </row>
    <row r="224" spans="1:77" ht="15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98"/>
      <c r="BV224" s="98"/>
      <c r="BW224" s="98"/>
      <c r="BX224" s="98"/>
      <c r="BY224" s="98"/>
    </row>
    <row r="225" spans="1:77" ht="15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98"/>
      <c r="BV225" s="98"/>
      <c r="BW225" s="98"/>
      <c r="BX225" s="98"/>
      <c r="BY225" s="98"/>
    </row>
    <row r="226" spans="1:77" ht="15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98"/>
      <c r="BV226" s="98"/>
      <c r="BW226" s="98"/>
      <c r="BX226" s="98"/>
      <c r="BY226" s="98"/>
    </row>
    <row r="227" spans="1:77" ht="15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98"/>
      <c r="BV227" s="98"/>
      <c r="BW227" s="98"/>
      <c r="BX227" s="98"/>
      <c r="BY227" s="98"/>
    </row>
    <row r="228" spans="1:77" ht="15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98"/>
      <c r="BV228" s="98"/>
      <c r="BW228" s="98"/>
      <c r="BX228" s="98"/>
      <c r="BY228" s="98"/>
    </row>
    <row r="229" spans="1:77" ht="15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98"/>
      <c r="BV229" s="98"/>
      <c r="BW229" s="98"/>
      <c r="BX229" s="98"/>
      <c r="BY229" s="98"/>
    </row>
    <row r="230" spans="1:77" ht="15" x14ac:dyDescent="0.2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98"/>
      <c r="BV230" s="98"/>
      <c r="BW230" s="98"/>
      <c r="BX230" s="98"/>
      <c r="BY230" s="98"/>
    </row>
    <row r="231" spans="1:77" ht="15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98"/>
      <c r="BV231" s="98"/>
      <c r="BW231" s="98"/>
      <c r="BX231" s="98"/>
      <c r="BY231" s="98"/>
    </row>
    <row r="232" spans="1:77" ht="15" x14ac:dyDescent="0.2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98"/>
      <c r="BV232" s="98"/>
      <c r="BW232" s="98"/>
      <c r="BX232" s="98"/>
      <c r="BY232" s="98"/>
    </row>
    <row r="233" spans="1:77" ht="15" x14ac:dyDescent="0.2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98"/>
      <c r="BV233" s="98"/>
      <c r="BW233" s="98"/>
      <c r="BX233" s="98"/>
      <c r="BY233" s="98"/>
    </row>
    <row r="234" spans="1:77" ht="15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98"/>
      <c r="BV234" s="98"/>
      <c r="BW234" s="98"/>
      <c r="BX234" s="98"/>
      <c r="BY234" s="98"/>
    </row>
    <row r="235" spans="1:77" ht="15" x14ac:dyDescent="0.2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98"/>
      <c r="BV235" s="98"/>
      <c r="BW235" s="98"/>
      <c r="BX235" s="98"/>
      <c r="BY235" s="98"/>
    </row>
    <row r="236" spans="1:77" ht="15" x14ac:dyDescent="0.2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98"/>
      <c r="BV236" s="98"/>
      <c r="BW236" s="98"/>
      <c r="BX236" s="98"/>
      <c r="BY236" s="98"/>
    </row>
    <row r="237" spans="1:77" ht="15" x14ac:dyDescent="0.2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98"/>
      <c r="BV237" s="98"/>
      <c r="BW237" s="98"/>
      <c r="BX237" s="98"/>
      <c r="BY237" s="98"/>
    </row>
    <row r="238" spans="1:77" ht="15" x14ac:dyDescent="0.2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98"/>
      <c r="BV238" s="98"/>
      <c r="BW238" s="98"/>
      <c r="BX238" s="98"/>
      <c r="BY238" s="98"/>
    </row>
    <row r="239" spans="1:77" ht="15" x14ac:dyDescent="0.2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98"/>
      <c r="BV239" s="98"/>
      <c r="BW239" s="98"/>
      <c r="BX239" s="98"/>
      <c r="BY239" s="98"/>
    </row>
    <row r="240" spans="1:77" ht="15" x14ac:dyDescent="0.2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98"/>
      <c r="BV240" s="98"/>
      <c r="BW240" s="98"/>
      <c r="BX240" s="98"/>
      <c r="BY240" s="98"/>
    </row>
    <row r="241" spans="1:77" ht="15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98"/>
      <c r="BV241" s="98"/>
      <c r="BW241" s="98"/>
      <c r="BX241" s="98"/>
      <c r="BY241" s="98"/>
    </row>
    <row r="242" spans="1:77" ht="15" x14ac:dyDescent="0.2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98"/>
      <c r="BV242" s="98"/>
      <c r="BW242" s="98"/>
      <c r="BX242" s="98"/>
      <c r="BY242" s="98"/>
    </row>
    <row r="243" spans="1:77" ht="15" x14ac:dyDescent="0.2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98"/>
      <c r="BV243" s="98"/>
      <c r="BW243" s="98"/>
      <c r="BX243" s="98"/>
      <c r="BY243" s="98"/>
    </row>
    <row r="244" spans="1:77" ht="15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98"/>
      <c r="BV244" s="98"/>
      <c r="BW244" s="98"/>
      <c r="BX244" s="98"/>
      <c r="BY244" s="98"/>
    </row>
    <row r="245" spans="1:77" ht="15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98"/>
      <c r="BV245" s="98"/>
      <c r="BW245" s="98"/>
      <c r="BX245" s="98"/>
      <c r="BY245" s="98"/>
    </row>
    <row r="246" spans="1:77" ht="15" x14ac:dyDescent="0.2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98"/>
      <c r="BV246" s="98"/>
      <c r="BW246" s="98"/>
      <c r="BX246" s="98"/>
      <c r="BY246" s="98"/>
    </row>
    <row r="247" spans="1:77" ht="15" x14ac:dyDescent="0.2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98"/>
      <c r="BV247" s="98"/>
      <c r="BW247" s="98"/>
      <c r="BX247" s="98"/>
      <c r="BY247" s="98"/>
    </row>
    <row r="248" spans="1:77" ht="15" x14ac:dyDescent="0.2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98"/>
      <c r="BV248" s="98"/>
      <c r="BW248" s="98"/>
      <c r="BX248" s="98"/>
      <c r="BY248" s="98"/>
    </row>
    <row r="249" spans="1:77" ht="15" x14ac:dyDescent="0.25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98"/>
      <c r="BV249" s="98"/>
      <c r="BW249" s="98"/>
      <c r="BX249" s="98"/>
      <c r="BY249" s="98"/>
    </row>
    <row r="250" spans="1:77" ht="15" x14ac:dyDescent="0.25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98"/>
      <c r="BV250" s="98"/>
      <c r="BW250" s="98"/>
      <c r="BX250" s="98"/>
      <c r="BY250" s="98"/>
    </row>
    <row r="251" spans="1:77" ht="15" x14ac:dyDescent="0.2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98"/>
      <c r="BV251" s="98"/>
      <c r="BW251" s="98"/>
      <c r="BX251" s="98"/>
      <c r="BY251" s="98"/>
    </row>
    <row r="252" spans="1:77" ht="15" x14ac:dyDescent="0.25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98"/>
      <c r="BV252" s="98"/>
      <c r="BW252" s="98"/>
      <c r="BX252" s="98"/>
      <c r="BY252" s="98"/>
    </row>
    <row r="253" spans="1:77" ht="15" x14ac:dyDescent="0.25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98"/>
      <c r="BV253" s="98"/>
      <c r="BW253" s="98"/>
      <c r="BX253" s="98"/>
      <c r="BY253" s="98"/>
    </row>
    <row r="254" spans="1:77" ht="15" x14ac:dyDescent="0.25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98"/>
      <c r="BV254" s="98"/>
      <c r="BW254" s="98"/>
      <c r="BX254" s="98"/>
      <c r="BY254" s="98"/>
    </row>
    <row r="255" spans="1:77" ht="15" x14ac:dyDescent="0.25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98"/>
      <c r="BV255" s="98"/>
      <c r="BW255" s="98"/>
      <c r="BX255" s="98"/>
      <c r="BY255" s="98"/>
    </row>
    <row r="256" spans="1:77" ht="15" x14ac:dyDescent="0.2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98"/>
      <c r="BV256" s="98"/>
      <c r="BW256" s="98"/>
      <c r="BX256" s="98"/>
      <c r="BY256" s="98"/>
    </row>
    <row r="257" spans="1:77" ht="15" x14ac:dyDescent="0.25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98"/>
      <c r="BV257" s="98"/>
      <c r="BW257" s="98"/>
      <c r="BX257" s="98"/>
      <c r="BY257" s="98"/>
    </row>
    <row r="258" spans="1:77" ht="15" x14ac:dyDescent="0.25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98"/>
      <c r="BV258" s="98"/>
      <c r="BW258" s="98"/>
      <c r="BX258" s="98"/>
      <c r="BY258" s="98"/>
    </row>
    <row r="259" spans="1:77" ht="15" x14ac:dyDescent="0.2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98"/>
      <c r="BV259" s="98"/>
      <c r="BW259" s="98"/>
      <c r="BX259" s="98"/>
      <c r="BY259" s="98"/>
    </row>
    <row r="260" spans="1:77" ht="15" x14ac:dyDescent="0.2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98"/>
      <c r="BV260" s="98"/>
      <c r="BW260" s="98"/>
      <c r="BX260" s="98"/>
      <c r="BY260" s="98"/>
    </row>
    <row r="261" spans="1:77" ht="15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98"/>
      <c r="BV261" s="98"/>
      <c r="BW261" s="98"/>
      <c r="BX261" s="98"/>
      <c r="BY261" s="98"/>
    </row>
    <row r="262" spans="1:77" ht="15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98"/>
      <c r="BV262" s="98"/>
      <c r="BW262" s="98"/>
      <c r="BX262" s="98"/>
      <c r="BY262" s="98"/>
    </row>
    <row r="263" spans="1:77" ht="15" x14ac:dyDescent="0.2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98"/>
      <c r="BV263" s="98"/>
      <c r="BW263" s="98"/>
      <c r="BX263" s="98"/>
      <c r="BY263" s="98"/>
    </row>
    <row r="264" spans="1:77" ht="15" x14ac:dyDescent="0.2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98"/>
      <c r="BV264" s="98"/>
      <c r="BW264" s="98"/>
      <c r="BX264" s="98"/>
      <c r="BY264" s="98"/>
    </row>
    <row r="265" spans="1:77" ht="15" x14ac:dyDescent="0.2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98"/>
      <c r="BV265" s="98"/>
      <c r="BW265" s="98"/>
      <c r="BX265" s="98"/>
      <c r="BY265" s="98"/>
    </row>
    <row r="266" spans="1:77" ht="15" x14ac:dyDescent="0.25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98"/>
      <c r="BV266" s="98"/>
      <c r="BW266" s="98"/>
      <c r="BX266" s="98"/>
      <c r="BY266" s="98"/>
    </row>
    <row r="267" spans="1:77" ht="15" x14ac:dyDescent="0.2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98"/>
      <c r="BV267" s="98"/>
      <c r="BW267" s="98"/>
      <c r="BX267" s="98"/>
      <c r="BY267" s="98"/>
    </row>
    <row r="268" spans="1:77" ht="15" x14ac:dyDescent="0.2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98"/>
      <c r="BV268" s="98"/>
      <c r="BW268" s="98"/>
      <c r="BX268" s="98"/>
      <c r="BY268" s="98"/>
    </row>
    <row r="269" spans="1:77" ht="15" x14ac:dyDescent="0.25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98"/>
      <c r="BV269" s="98"/>
      <c r="BW269" s="98"/>
      <c r="BX269" s="98"/>
      <c r="BY269" s="98"/>
    </row>
    <row r="270" spans="1:77" ht="15" x14ac:dyDescent="0.25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98"/>
      <c r="BV270" s="98"/>
      <c r="BW270" s="98"/>
      <c r="BX270" s="98"/>
      <c r="BY270" s="98"/>
    </row>
    <row r="271" spans="1:77" ht="15" x14ac:dyDescent="0.25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98"/>
      <c r="BV271" s="98"/>
      <c r="BW271" s="98"/>
      <c r="BX271" s="98"/>
      <c r="BY271" s="98"/>
    </row>
    <row r="272" spans="1:77" ht="15" x14ac:dyDescent="0.25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98"/>
      <c r="BV272" s="98"/>
      <c r="BW272" s="98"/>
      <c r="BX272" s="98"/>
      <c r="BY272" s="98"/>
    </row>
    <row r="273" spans="1:77" ht="15" x14ac:dyDescent="0.25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98"/>
      <c r="BV273" s="98"/>
      <c r="BW273" s="98"/>
      <c r="BX273" s="98"/>
      <c r="BY273" s="98"/>
    </row>
    <row r="274" spans="1:77" ht="15" x14ac:dyDescent="0.25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98"/>
      <c r="BV274" s="98"/>
      <c r="BW274" s="98"/>
      <c r="BX274" s="98"/>
      <c r="BY274" s="98"/>
    </row>
    <row r="275" spans="1:77" ht="15" x14ac:dyDescent="0.25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98"/>
      <c r="BV275" s="98"/>
      <c r="BW275" s="98"/>
      <c r="BX275" s="98"/>
      <c r="BY275" s="98"/>
    </row>
    <row r="276" spans="1:77" ht="15" x14ac:dyDescent="0.25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98"/>
      <c r="BV276" s="98"/>
      <c r="BW276" s="98"/>
      <c r="BX276" s="98"/>
      <c r="BY276" s="98"/>
    </row>
    <row r="277" spans="1:77" ht="15" x14ac:dyDescent="0.25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98"/>
      <c r="BV277" s="98"/>
      <c r="BW277" s="98"/>
      <c r="BX277" s="98"/>
      <c r="BY277" s="98"/>
    </row>
    <row r="278" spans="1:77" ht="15" x14ac:dyDescent="0.2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98"/>
      <c r="BV278" s="98"/>
      <c r="BW278" s="98"/>
      <c r="BX278" s="98"/>
      <c r="BY278" s="98"/>
    </row>
    <row r="279" spans="1:77" ht="15" x14ac:dyDescent="0.2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98"/>
      <c r="BV279" s="98"/>
      <c r="BW279" s="98"/>
      <c r="BX279" s="98"/>
      <c r="BY279" s="98"/>
    </row>
    <row r="280" spans="1:77" ht="15" x14ac:dyDescent="0.25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98"/>
      <c r="BV280" s="98"/>
      <c r="BW280" s="98"/>
      <c r="BX280" s="98"/>
      <c r="BY280" s="98"/>
    </row>
    <row r="281" spans="1:77" ht="15" x14ac:dyDescent="0.25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98"/>
      <c r="BV281" s="98"/>
      <c r="BW281" s="98"/>
      <c r="BX281" s="98"/>
      <c r="BY281" s="98"/>
    </row>
    <row r="282" spans="1:77" ht="15" x14ac:dyDescent="0.25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98"/>
      <c r="BV282" s="98"/>
      <c r="BW282" s="98"/>
      <c r="BX282" s="98"/>
      <c r="BY282" s="98"/>
    </row>
    <row r="283" spans="1:77" ht="15" x14ac:dyDescent="0.25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98"/>
      <c r="BV283" s="98"/>
      <c r="BW283" s="98"/>
      <c r="BX283" s="98"/>
      <c r="BY283" s="98"/>
    </row>
    <row r="284" spans="1:77" ht="15" x14ac:dyDescent="0.25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98"/>
      <c r="BV284" s="98"/>
      <c r="BW284" s="98"/>
      <c r="BX284" s="98"/>
      <c r="BY284" s="98"/>
    </row>
    <row r="285" spans="1:77" ht="15" x14ac:dyDescent="0.25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98"/>
      <c r="BV285" s="98"/>
      <c r="BW285" s="98"/>
      <c r="BX285" s="98"/>
      <c r="BY285" s="98"/>
    </row>
    <row r="286" spans="1:77" ht="15" x14ac:dyDescent="0.25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98"/>
      <c r="BV286" s="98"/>
      <c r="BW286" s="98"/>
      <c r="BX286" s="98"/>
      <c r="BY286" s="98"/>
    </row>
    <row r="287" spans="1:77" ht="15" x14ac:dyDescent="0.25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98"/>
      <c r="BV287" s="98"/>
      <c r="BW287" s="98"/>
      <c r="BX287" s="98"/>
      <c r="BY287" s="98"/>
    </row>
    <row r="288" spans="1:77" ht="15" x14ac:dyDescent="0.25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98"/>
      <c r="BV288" s="98"/>
      <c r="BW288" s="98"/>
      <c r="BX288" s="98"/>
      <c r="BY288" s="98"/>
    </row>
    <row r="289" spans="1:77" ht="15" x14ac:dyDescent="0.25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98"/>
      <c r="BV289" s="98"/>
      <c r="BW289" s="98"/>
      <c r="BX289" s="98"/>
      <c r="BY289" s="98"/>
    </row>
    <row r="290" spans="1:77" ht="15" x14ac:dyDescent="0.25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98"/>
      <c r="BV290" s="98"/>
      <c r="BW290" s="98"/>
      <c r="BX290" s="98"/>
      <c r="BY290" s="98"/>
    </row>
    <row r="291" spans="1:77" ht="15" x14ac:dyDescent="0.25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98"/>
      <c r="BV291" s="98"/>
      <c r="BW291" s="98"/>
      <c r="BX291" s="98"/>
      <c r="BY291" s="98"/>
    </row>
    <row r="292" spans="1:77" ht="15" x14ac:dyDescent="0.25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98"/>
      <c r="BV292" s="98"/>
      <c r="BW292" s="98"/>
      <c r="BX292" s="98"/>
      <c r="BY292" s="98"/>
    </row>
    <row r="293" spans="1:77" ht="15" x14ac:dyDescent="0.25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98"/>
      <c r="BV293" s="98"/>
      <c r="BW293" s="98"/>
      <c r="BX293" s="98"/>
      <c r="BY293" s="98"/>
    </row>
    <row r="294" spans="1:77" ht="15" x14ac:dyDescent="0.25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98"/>
      <c r="BV294" s="98"/>
      <c r="BW294" s="98"/>
      <c r="BX294" s="98"/>
      <c r="BY294" s="98"/>
    </row>
    <row r="295" spans="1:77" ht="15" x14ac:dyDescent="0.25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98"/>
      <c r="BV295" s="98"/>
      <c r="BW295" s="98"/>
      <c r="BX295" s="98"/>
      <c r="BY295" s="98"/>
    </row>
    <row r="296" spans="1:77" ht="15" x14ac:dyDescent="0.25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98"/>
      <c r="BV296" s="98"/>
      <c r="BW296" s="98"/>
      <c r="BX296" s="98"/>
      <c r="BY296" s="98"/>
    </row>
    <row r="297" spans="1:77" ht="15" x14ac:dyDescent="0.25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98"/>
      <c r="BV297" s="98"/>
      <c r="BW297" s="98"/>
      <c r="BX297" s="98"/>
      <c r="BY297" s="98"/>
    </row>
    <row r="298" spans="1:77" ht="15" x14ac:dyDescent="0.25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98"/>
      <c r="BV298" s="98"/>
      <c r="BW298" s="98"/>
      <c r="BX298" s="98"/>
      <c r="BY298" s="98"/>
    </row>
    <row r="299" spans="1:77" ht="15" x14ac:dyDescent="0.25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98"/>
      <c r="BV299" s="98"/>
      <c r="BW299" s="98"/>
      <c r="BX299" s="98"/>
      <c r="BY299" s="98"/>
    </row>
    <row r="300" spans="1:77" ht="15" x14ac:dyDescent="0.25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98"/>
      <c r="BV300" s="98"/>
      <c r="BW300" s="98"/>
      <c r="BX300" s="98"/>
      <c r="BY300" s="98"/>
    </row>
    <row r="301" spans="1:77" ht="15" x14ac:dyDescent="0.25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98"/>
      <c r="BV301" s="98"/>
      <c r="BW301" s="98"/>
      <c r="BX301" s="98"/>
      <c r="BY301" s="98"/>
    </row>
    <row r="302" spans="1:77" ht="15" x14ac:dyDescent="0.25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98"/>
      <c r="BV302" s="98"/>
      <c r="BW302" s="98"/>
      <c r="BX302" s="98"/>
      <c r="BY302" s="98"/>
    </row>
    <row r="303" spans="1:77" ht="15" x14ac:dyDescent="0.25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98"/>
      <c r="BV303" s="98"/>
      <c r="BW303" s="98"/>
      <c r="BX303" s="98"/>
      <c r="BY303" s="98"/>
    </row>
    <row r="304" spans="1:77" ht="15" x14ac:dyDescent="0.25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98"/>
      <c r="BV304" s="98"/>
      <c r="BW304" s="98"/>
      <c r="BX304" s="98"/>
      <c r="BY304" s="98"/>
    </row>
    <row r="305" spans="1:77" ht="15" x14ac:dyDescent="0.25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98"/>
      <c r="BV305" s="98"/>
      <c r="BW305" s="98"/>
      <c r="BX305" s="98"/>
      <c r="BY305" s="98"/>
    </row>
    <row r="306" spans="1:77" ht="15" x14ac:dyDescent="0.25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98"/>
      <c r="BV306" s="98"/>
      <c r="BW306" s="98"/>
      <c r="BX306" s="98"/>
      <c r="BY306" s="98"/>
    </row>
    <row r="307" spans="1:77" ht="15" x14ac:dyDescent="0.25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98"/>
      <c r="BV307" s="98"/>
      <c r="BW307" s="98"/>
      <c r="BX307" s="98"/>
      <c r="BY307" s="98"/>
    </row>
    <row r="308" spans="1:77" ht="15" x14ac:dyDescent="0.25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98"/>
      <c r="BV308" s="98"/>
      <c r="BW308" s="98"/>
      <c r="BX308" s="98"/>
      <c r="BY308" s="98"/>
    </row>
    <row r="309" spans="1:77" ht="15" x14ac:dyDescent="0.25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98"/>
      <c r="BV309" s="98"/>
      <c r="BW309" s="98"/>
      <c r="BX309" s="98"/>
      <c r="BY309" s="98"/>
    </row>
    <row r="310" spans="1:77" ht="15" x14ac:dyDescent="0.25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98"/>
      <c r="BV310" s="98"/>
      <c r="BW310" s="98"/>
      <c r="BX310" s="98"/>
      <c r="BY310" s="98"/>
    </row>
    <row r="311" spans="1:77" ht="15" x14ac:dyDescent="0.25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98"/>
      <c r="BV311" s="98"/>
      <c r="BW311" s="98"/>
      <c r="BX311" s="98"/>
      <c r="BY311" s="98"/>
    </row>
    <row r="312" spans="1:77" ht="15" x14ac:dyDescent="0.25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98"/>
      <c r="BV312" s="98"/>
      <c r="BW312" s="98"/>
      <c r="BX312" s="98"/>
      <c r="BY312" s="98"/>
    </row>
    <row r="313" spans="1:77" ht="15" x14ac:dyDescent="0.25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98"/>
      <c r="BV313" s="98"/>
      <c r="BW313" s="98"/>
      <c r="BX313" s="98"/>
      <c r="BY313" s="98"/>
    </row>
    <row r="314" spans="1:77" ht="15" x14ac:dyDescent="0.25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98"/>
      <c r="BV314" s="98"/>
      <c r="BW314" s="98"/>
      <c r="BX314" s="98"/>
      <c r="BY314" s="98"/>
    </row>
    <row r="315" spans="1:77" ht="15" x14ac:dyDescent="0.25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98"/>
      <c r="BV315" s="98"/>
      <c r="BW315" s="98"/>
      <c r="BX315" s="98"/>
      <c r="BY315" s="98"/>
    </row>
    <row r="316" spans="1:77" ht="15" x14ac:dyDescent="0.25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98"/>
      <c r="BV316" s="98"/>
      <c r="BW316" s="98"/>
      <c r="BX316" s="98"/>
      <c r="BY316" s="98"/>
    </row>
    <row r="317" spans="1:77" ht="15" x14ac:dyDescent="0.25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98"/>
      <c r="BV317" s="98"/>
      <c r="BW317" s="98"/>
      <c r="BX317" s="98"/>
      <c r="BY317" s="98"/>
    </row>
    <row r="318" spans="1:77" ht="15" x14ac:dyDescent="0.25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98"/>
      <c r="BV318" s="98"/>
      <c r="BW318" s="98"/>
      <c r="BX318" s="98"/>
      <c r="BY318" s="98"/>
    </row>
    <row r="319" spans="1:77" ht="15" x14ac:dyDescent="0.25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98"/>
      <c r="BV319" s="98"/>
      <c r="BW319" s="98"/>
      <c r="BX319" s="98"/>
      <c r="BY319" s="98"/>
    </row>
    <row r="320" spans="1:77" ht="15" x14ac:dyDescent="0.25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98"/>
      <c r="BV320" s="98"/>
      <c r="BW320" s="98"/>
      <c r="BX320" s="98"/>
      <c r="BY320" s="98"/>
    </row>
    <row r="321" spans="1:77" ht="15" x14ac:dyDescent="0.25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98"/>
      <c r="BV321" s="98"/>
      <c r="BW321" s="98"/>
      <c r="BX321" s="98"/>
      <c r="BY321" s="98"/>
    </row>
    <row r="322" spans="1:77" ht="15" x14ac:dyDescent="0.25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98"/>
      <c r="BV322" s="98"/>
      <c r="BW322" s="98"/>
      <c r="BX322" s="98"/>
      <c r="BY322" s="98"/>
    </row>
    <row r="323" spans="1:77" ht="15" x14ac:dyDescent="0.25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98"/>
      <c r="BV323" s="98"/>
      <c r="BW323" s="98"/>
      <c r="BX323" s="98"/>
      <c r="BY323" s="98"/>
    </row>
    <row r="324" spans="1:77" ht="15" x14ac:dyDescent="0.25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98"/>
      <c r="BV324" s="98"/>
      <c r="BW324" s="98"/>
      <c r="BX324" s="98"/>
      <c r="BY324" s="98"/>
    </row>
    <row r="325" spans="1:77" ht="15" x14ac:dyDescent="0.25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98"/>
      <c r="BV325" s="98"/>
      <c r="BW325" s="98"/>
      <c r="BX325" s="98"/>
      <c r="BY325" s="98"/>
    </row>
    <row r="326" spans="1:77" ht="15" x14ac:dyDescent="0.25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98"/>
      <c r="BV326" s="98"/>
      <c r="BW326" s="98"/>
      <c r="BX326" s="98"/>
      <c r="BY326" s="98"/>
    </row>
    <row r="327" spans="1:77" ht="15" x14ac:dyDescent="0.25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98"/>
      <c r="BV327" s="98"/>
      <c r="BW327" s="98"/>
      <c r="BX327" s="98"/>
      <c r="BY327" s="98"/>
    </row>
    <row r="328" spans="1:77" ht="15" x14ac:dyDescent="0.25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98"/>
      <c r="BV328" s="98"/>
      <c r="BW328" s="98"/>
      <c r="BX328" s="98"/>
      <c r="BY328" s="98"/>
    </row>
    <row r="329" spans="1:77" ht="15" x14ac:dyDescent="0.25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98"/>
      <c r="BV329" s="98"/>
      <c r="BW329" s="98"/>
      <c r="BX329" s="98"/>
      <c r="BY329" s="98"/>
    </row>
    <row r="330" spans="1:77" ht="15" x14ac:dyDescent="0.25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98"/>
      <c r="BV330" s="98"/>
      <c r="BW330" s="98"/>
      <c r="BX330" s="98"/>
      <c r="BY330" s="98"/>
    </row>
    <row r="331" spans="1:77" ht="15" x14ac:dyDescent="0.25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98"/>
      <c r="BV331" s="98"/>
      <c r="BW331" s="98"/>
      <c r="BX331" s="98"/>
      <c r="BY331" s="98"/>
    </row>
    <row r="332" spans="1:77" ht="15" x14ac:dyDescent="0.25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98"/>
      <c r="BV332" s="98"/>
      <c r="BW332" s="98"/>
      <c r="BX332" s="98"/>
      <c r="BY332" s="98"/>
    </row>
    <row r="333" spans="1:77" ht="15" x14ac:dyDescent="0.25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98"/>
      <c r="BV333" s="98"/>
      <c r="BW333" s="98"/>
      <c r="BX333" s="98"/>
      <c r="BY333" s="98"/>
    </row>
    <row r="334" spans="1:77" ht="15" x14ac:dyDescent="0.25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98"/>
      <c r="BV334" s="98"/>
      <c r="BW334" s="98"/>
      <c r="BX334" s="98"/>
      <c r="BY334" s="98"/>
    </row>
    <row r="335" spans="1:77" ht="15" x14ac:dyDescent="0.25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98"/>
      <c r="BV335" s="98"/>
      <c r="BW335" s="98"/>
      <c r="BX335" s="98"/>
      <c r="BY335" s="98"/>
    </row>
    <row r="336" spans="1:77" ht="15" x14ac:dyDescent="0.25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98"/>
      <c r="BV336" s="98"/>
      <c r="BW336" s="98"/>
      <c r="BX336" s="98"/>
      <c r="BY336" s="98"/>
    </row>
    <row r="337" spans="1:77" ht="15" x14ac:dyDescent="0.25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98"/>
      <c r="BV337" s="98"/>
      <c r="BW337" s="98"/>
      <c r="BX337" s="98"/>
      <c r="BY337" s="98"/>
    </row>
    <row r="338" spans="1:77" ht="15" x14ac:dyDescent="0.25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98"/>
      <c r="BV338" s="98"/>
      <c r="BW338" s="98"/>
      <c r="BX338" s="98"/>
      <c r="BY338" s="98"/>
    </row>
    <row r="339" spans="1:77" ht="15" x14ac:dyDescent="0.25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98"/>
      <c r="BV339" s="98"/>
      <c r="BW339" s="98"/>
      <c r="BX339" s="98"/>
      <c r="BY339" s="98"/>
    </row>
    <row r="340" spans="1:77" ht="15" x14ac:dyDescent="0.25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98"/>
      <c r="BV340" s="98"/>
      <c r="BW340" s="98"/>
      <c r="BX340" s="98"/>
      <c r="BY340" s="98"/>
    </row>
    <row r="341" spans="1:77" ht="15" x14ac:dyDescent="0.25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98"/>
      <c r="BV341" s="98"/>
      <c r="BW341" s="98"/>
      <c r="BX341" s="98"/>
      <c r="BY341" s="98"/>
    </row>
    <row r="342" spans="1:77" ht="15" x14ac:dyDescent="0.25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98"/>
      <c r="BV342" s="98"/>
      <c r="BW342" s="98"/>
      <c r="BX342" s="98"/>
      <c r="BY342" s="98"/>
    </row>
    <row r="343" spans="1:77" ht="15" x14ac:dyDescent="0.25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98"/>
      <c r="BV343" s="98"/>
      <c r="BW343" s="98"/>
      <c r="BX343" s="98"/>
      <c r="BY343" s="98"/>
    </row>
    <row r="344" spans="1:77" ht="15" x14ac:dyDescent="0.25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98"/>
      <c r="BV344" s="98"/>
      <c r="BW344" s="98"/>
      <c r="BX344" s="98"/>
      <c r="BY344" s="98"/>
    </row>
    <row r="345" spans="1:77" ht="15" x14ac:dyDescent="0.25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98"/>
      <c r="BV345" s="98"/>
      <c r="BW345" s="98"/>
      <c r="BX345" s="98"/>
      <c r="BY345" s="98"/>
    </row>
    <row r="346" spans="1:77" ht="15" x14ac:dyDescent="0.25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98"/>
      <c r="BV346" s="98"/>
      <c r="BW346" s="98"/>
      <c r="BX346" s="98"/>
      <c r="BY346" s="98"/>
    </row>
    <row r="347" spans="1:77" ht="15" x14ac:dyDescent="0.25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98"/>
      <c r="BV347" s="98"/>
      <c r="BW347" s="98"/>
      <c r="BX347" s="98"/>
      <c r="BY347" s="98"/>
    </row>
    <row r="348" spans="1:77" ht="15" x14ac:dyDescent="0.25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98"/>
      <c r="BV348" s="98"/>
      <c r="BW348" s="98"/>
      <c r="BX348" s="98"/>
      <c r="BY348" s="98"/>
    </row>
    <row r="349" spans="1:77" ht="15" x14ac:dyDescent="0.25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98"/>
      <c r="BV349" s="98"/>
      <c r="BW349" s="98"/>
      <c r="BX349" s="98"/>
      <c r="BY349" s="98"/>
    </row>
    <row r="350" spans="1:77" ht="15" x14ac:dyDescent="0.25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98"/>
      <c r="BV350" s="98"/>
      <c r="BW350" s="98"/>
      <c r="BX350" s="98"/>
      <c r="BY350" s="98"/>
    </row>
    <row r="351" spans="1:77" ht="15" x14ac:dyDescent="0.25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98"/>
      <c r="BV351" s="98"/>
      <c r="BW351" s="98"/>
      <c r="BX351" s="98"/>
      <c r="BY351" s="98"/>
    </row>
    <row r="352" spans="1:77" ht="15" x14ac:dyDescent="0.25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98"/>
      <c r="BV352" s="98"/>
      <c r="BW352" s="98"/>
      <c r="BX352" s="98"/>
      <c r="BY352" s="98"/>
    </row>
    <row r="353" spans="1:77" ht="15" x14ac:dyDescent="0.25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98"/>
      <c r="BV353" s="98"/>
      <c r="BW353" s="98"/>
      <c r="BX353" s="98"/>
      <c r="BY353" s="98"/>
    </row>
    <row r="354" spans="1:77" ht="15" x14ac:dyDescent="0.25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98"/>
      <c r="BV354" s="98"/>
      <c r="BW354" s="98"/>
      <c r="BX354" s="98"/>
      <c r="BY354" s="98"/>
    </row>
    <row r="355" spans="1:77" ht="15" x14ac:dyDescent="0.25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98"/>
      <c r="BV355" s="98"/>
      <c r="BW355" s="98"/>
      <c r="BX355" s="98"/>
      <c r="BY355" s="98"/>
    </row>
    <row r="356" spans="1:77" ht="15" x14ac:dyDescent="0.25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98"/>
      <c r="BV356" s="98"/>
      <c r="BW356" s="98"/>
      <c r="BX356" s="98"/>
      <c r="BY356" s="98"/>
    </row>
    <row r="357" spans="1:77" ht="15" x14ac:dyDescent="0.25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98"/>
      <c r="BV357" s="98"/>
      <c r="BW357" s="98"/>
      <c r="BX357" s="98"/>
      <c r="BY357" s="98"/>
    </row>
    <row r="358" spans="1:77" ht="15" x14ac:dyDescent="0.25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98"/>
      <c r="BV358" s="98"/>
      <c r="BW358" s="98"/>
      <c r="BX358" s="98"/>
      <c r="BY358" s="98"/>
    </row>
    <row r="359" spans="1:77" ht="15" x14ac:dyDescent="0.25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98"/>
      <c r="BV359" s="98"/>
      <c r="BW359" s="98"/>
      <c r="BX359" s="98"/>
      <c r="BY359" s="98"/>
    </row>
    <row r="360" spans="1:77" ht="15" x14ac:dyDescent="0.25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98"/>
      <c r="BV360" s="98"/>
      <c r="BW360" s="98"/>
      <c r="BX360" s="98"/>
      <c r="BY360" s="98"/>
    </row>
    <row r="361" spans="1:77" ht="15" x14ac:dyDescent="0.25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98"/>
      <c r="BV361" s="98"/>
      <c r="BW361" s="98"/>
      <c r="BX361" s="98"/>
      <c r="BY361" s="98"/>
    </row>
    <row r="362" spans="1:77" ht="15" x14ac:dyDescent="0.25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98"/>
      <c r="BV362" s="98"/>
      <c r="BW362" s="98"/>
      <c r="BX362" s="98"/>
      <c r="BY362" s="98"/>
    </row>
    <row r="363" spans="1:77" ht="15" x14ac:dyDescent="0.25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98"/>
      <c r="BV363" s="98"/>
      <c r="BW363" s="98"/>
      <c r="BX363" s="98"/>
      <c r="BY363" s="98"/>
    </row>
    <row r="364" spans="1:77" ht="15" x14ac:dyDescent="0.25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98"/>
      <c r="BV364" s="98"/>
      <c r="BW364" s="98"/>
      <c r="BX364" s="98"/>
      <c r="BY364" s="98"/>
    </row>
    <row r="365" spans="1:77" ht="15" x14ac:dyDescent="0.25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98"/>
      <c r="BV365" s="98"/>
      <c r="BW365" s="98"/>
      <c r="BX365" s="98"/>
      <c r="BY365" s="98"/>
    </row>
    <row r="366" spans="1:77" ht="15" x14ac:dyDescent="0.25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98"/>
      <c r="BV366" s="98"/>
      <c r="BW366" s="98"/>
      <c r="BX366" s="98"/>
      <c r="BY366" s="98"/>
    </row>
    <row r="367" spans="1:77" ht="15" x14ac:dyDescent="0.25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98"/>
      <c r="BV367" s="98"/>
      <c r="BW367" s="98"/>
      <c r="BX367" s="98"/>
      <c r="BY367" s="98"/>
    </row>
    <row r="368" spans="1:77" ht="15" x14ac:dyDescent="0.25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98"/>
      <c r="BV368" s="98"/>
      <c r="BW368" s="98"/>
      <c r="BX368" s="98"/>
      <c r="BY368" s="98"/>
    </row>
    <row r="369" spans="1:77" ht="15" x14ac:dyDescent="0.25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98"/>
      <c r="BV369" s="98"/>
      <c r="BW369" s="98"/>
      <c r="BX369" s="98"/>
      <c r="BY369" s="98"/>
    </row>
    <row r="370" spans="1:77" ht="15" x14ac:dyDescent="0.25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98"/>
      <c r="BV370" s="98"/>
      <c r="BW370" s="98"/>
      <c r="BX370" s="98"/>
      <c r="BY370" s="98"/>
    </row>
    <row r="371" spans="1:77" ht="15" x14ac:dyDescent="0.25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98"/>
      <c r="BV371" s="98"/>
      <c r="BW371" s="98"/>
      <c r="BX371" s="98"/>
      <c r="BY371" s="98"/>
    </row>
    <row r="372" spans="1:77" ht="15" x14ac:dyDescent="0.25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98"/>
      <c r="BV372" s="98"/>
      <c r="BW372" s="98"/>
      <c r="BX372" s="98"/>
      <c r="BY372" s="98"/>
    </row>
    <row r="373" spans="1:77" ht="15" x14ac:dyDescent="0.25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98"/>
      <c r="BV373" s="98"/>
      <c r="BW373" s="98"/>
      <c r="BX373" s="98"/>
      <c r="BY373" s="98"/>
    </row>
    <row r="374" spans="1:77" ht="15" x14ac:dyDescent="0.25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98"/>
      <c r="BV374" s="98"/>
      <c r="BW374" s="98"/>
      <c r="BX374" s="98"/>
      <c r="BY374" s="98"/>
    </row>
    <row r="375" spans="1:77" ht="15" x14ac:dyDescent="0.25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98"/>
      <c r="BV375" s="98"/>
      <c r="BW375" s="98"/>
      <c r="BX375" s="98"/>
      <c r="BY375" s="98"/>
    </row>
    <row r="376" spans="1:77" ht="15" x14ac:dyDescent="0.25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98"/>
      <c r="BV376" s="98"/>
      <c r="BW376" s="98"/>
      <c r="BX376" s="98"/>
      <c r="BY376" s="98"/>
    </row>
    <row r="377" spans="1:77" ht="15" x14ac:dyDescent="0.25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98"/>
      <c r="BV377" s="98"/>
      <c r="BW377" s="98"/>
      <c r="BX377" s="98"/>
      <c r="BY377" s="98"/>
    </row>
    <row r="378" spans="1:77" ht="15" x14ac:dyDescent="0.25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98"/>
      <c r="BV378" s="98"/>
      <c r="BW378" s="98"/>
      <c r="BX378" s="98"/>
      <c r="BY378" s="98"/>
    </row>
    <row r="379" spans="1:77" ht="15" x14ac:dyDescent="0.25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98"/>
      <c r="BV379" s="98"/>
      <c r="BW379" s="98"/>
      <c r="BX379" s="98"/>
      <c r="BY379" s="98"/>
    </row>
    <row r="380" spans="1:77" ht="15" x14ac:dyDescent="0.25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98"/>
      <c r="BV380" s="98"/>
      <c r="BW380" s="98"/>
      <c r="BX380" s="98"/>
      <c r="BY380" s="98"/>
    </row>
    <row r="381" spans="1:77" ht="15" x14ac:dyDescent="0.25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98"/>
      <c r="BV381" s="98"/>
      <c r="BW381" s="98"/>
      <c r="BX381" s="98"/>
      <c r="BY381" s="98"/>
    </row>
    <row r="382" spans="1:77" ht="15" x14ac:dyDescent="0.25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98"/>
      <c r="BV382" s="98"/>
      <c r="BW382" s="98"/>
      <c r="BX382" s="98"/>
      <c r="BY382" s="98"/>
    </row>
    <row r="383" spans="1:77" ht="15" x14ac:dyDescent="0.25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98"/>
      <c r="BV383" s="98"/>
      <c r="BW383" s="98"/>
      <c r="BX383" s="98"/>
      <c r="BY383" s="98"/>
    </row>
    <row r="384" spans="1:77" ht="15" x14ac:dyDescent="0.25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98"/>
      <c r="BV384" s="98"/>
      <c r="BW384" s="98"/>
      <c r="BX384" s="98"/>
      <c r="BY384" s="98"/>
    </row>
    <row r="385" spans="1:77" ht="15" x14ac:dyDescent="0.25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98"/>
      <c r="BV385" s="98"/>
      <c r="BW385" s="98"/>
      <c r="BX385" s="98"/>
      <c r="BY385" s="98"/>
    </row>
    <row r="386" spans="1:77" ht="15" x14ac:dyDescent="0.25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98"/>
      <c r="BV386" s="98"/>
      <c r="BW386" s="98"/>
      <c r="BX386" s="98"/>
      <c r="BY386" s="98"/>
    </row>
    <row r="387" spans="1:77" ht="15" x14ac:dyDescent="0.25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98"/>
      <c r="BV387" s="98"/>
      <c r="BW387" s="98"/>
      <c r="BX387" s="98"/>
      <c r="BY387" s="98"/>
    </row>
    <row r="388" spans="1:77" ht="15" x14ac:dyDescent="0.25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98"/>
      <c r="BV388" s="98"/>
      <c r="BW388" s="98"/>
      <c r="BX388" s="98"/>
      <c r="BY388" s="98"/>
    </row>
    <row r="389" spans="1:77" ht="15" x14ac:dyDescent="0.25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98"/>
      <c r="BV389" s="98"/>
      <c r="BW389" s="98"/>
      <c r="BX389" s="98"/>
      <c r="BY389" s="98"/>
    </row>
    <row r="390" spans="1:77" ht="15" x14ac:dyDescent="0.25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98"/>
      <c r="BV390" s="98"/>
      <c r="BW390" s="98"/>
      <c r="BX390" s="98"/>
      <c r="BY390" s="98"/>
    </row>
    <row r="391" spans="1:77" ht="15" x14ac:dyDescent="0.25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98"/>
      <c r="BV391" s="98"/>
      <c r="BW391" s="98"/>
      <c r="BX391" s="98"/>
      <c r="BY391" s="98"/>
    </row>
    <row r="392" spans="1:77" ht="15" x14ac:dyDescent="0.25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98"/>
      <c r="BV392" s="98"/>
      <c r="BW392" s="98"/>
      <c r="BX392" s="98"/>
      <c r="BY392" s="98"/>
    </row>
    <row r="393" spans="1:77" ht="15" x14ac:dyDescent="0.25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98"/>
      <c r="BV393" s="98"/>
      <c r="BW393" s="98"/>
      <c r="BX393" s="98"/>
      <c r="BY393" s="98"/>
    </row>
    <row r="394" spans="1:77" ht="15" x14ac:dyDescent="0.25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98"/>
      <c r="BV394" s="98"/>
      <c r="BW394" s="98"/>
      <c r="BX394" s="98"/>
      <c r="BY394" s="98"/>
    </row>
    <row r="395" spans="1:77" ht="15" x14ac:dyDescent="0.25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98"/>
      <c r="BV395" s="98"/>
      <c r="BW395" s="98"/>
      <c r="BX395" s="98"/>
      <c r="BY395" s="98"/>
    </row>
    <row r="396" spans="1:77" ht="15" x14ac:dyDescent="0.25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98"/>
      <c r="BV396" s="98"/>
      <c r="BW396" s="98"/>
      <c r="BX396" s="98"/>
      <c r="BY396" s="98"/>
    </row>
    <row r="397" spans="1:77" ht="15" x14ac:dyDescent="0.25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98"/>
      <c r="BV397" s="98"/>
      <c r="BW397" s="98"/>
      <c r="BX397" s="98"/>
      <c r="BY397" s="98"/>
    </row>
    <row r="398" spans="1:77" ht="15" x14ac:dyDescent="0.25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98"/>
      <c r="BV398" s="98"/>
      <c r="BW398" s="98"/>
      <c r="BX398" s="98"/>
      <c r="BY398" s="98"/>
    </row>
    <row r="399" spans="1:77" ht="15" x14ac:dyDescent="0.25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98"/>
      <c r="BV399" s="98"/>
      <c r="BW399" s="98"/>
      <c r="BX399" s="98"/>
      <c r="BY399" s="98"/>
    </row>
    <row r="400" spans="1:77" ht="15" x14ac:dyDescent="0.25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98"/>
      <c r="BV400" s="98"/>
      <c r="BW400" s="98"/>
      <c r="BX400" s="98"/>
      <c r="BY400" s="98"/>
    </row>
    <row r="401" spans="1:77" ht="15" x14ac:dyDescent="0.25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98"/>
      <c r="BV401" s="98"/>
      <c r="BW401" s="98"/>
      <c r="BX401" s="98"/>
      <c r="BY401" s="98"/>
    </row>
    <row r="402" spans="1:77" ht="15" x14ac:dyDescent="0.25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98"/>
      <c r="BV402" s="98"/>
      <c r="BW402" s="98"/>
      <c r="BX402" s="98"/>
      <c r="BY402" s="98"/>
    </row>
    <row r="403" spans="1:77" ht="15" x14ac:dyDescent="0.25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98"/>
      <c r="BV403" s="98"/>
      <c r="BW403" s="98"/>
      <c r="BX403" s="98"/>
      <c r="BY403" s="98"/>
    </row>
    <row r="404" spans="1:77" ht="15" x14ac:dyDescent="0.25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98"/>
      <c r="BV404" s="98"/>
      <c r="BW404" s="98"/>
      <c r="BX404" s="98"/>
      <c r="BY404" s="98"/>
    </row>
    <row r="405" spans="1:77" ht="15" x14ac:dyDescent="0.25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98"/>
      <c r="BV405" s="98"/>
      <c r="BW405" s="98"/>
      <c r="BX405" s="98"/>
      <c r="BY405" s="98"/>
    </row>
    <row r="406" spans="1:77" ht="15" x14ac:dyDescent="0.25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98"/>
      <c r="BV406" s="98"/>
      <c r="BW406" s="98"/>
      <c r="BX406" s="98"/>
      <c r="BY406" s="98"/>
    </row>
    <row r="407" spans="1:77" ht="15" x14ac:dyDescent="0.25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98"/>
      <c r="BV407" s="98"/>
      <c r="BW407" s="98"/>
      <c r="BX407" s="98"/>
      <c r="BY407" s="98"/>
    </row>
    <row r="408" spans="1:77" ht="15" x14ac:dyDescent="0.25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98"/>
      <c r="BV408" s="98"/>
      <c r="BW408" s="98"/>
      <c r="BX408" s="98"/>
      <c r="BY408" s="98"/>
    </row>
    <row r="409" spans="1:77" ht="15" x14ac:dyDescent="0.25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98"/>
      <c r="BV409" s="98"/>
      <c r="BW409" s="98"/>
      <c r="BX409" s="98"/>
      <c r="BY409" s="98"/>
    </row>
    <row r="410" spans="1:77" ht="15" x14ac:dyDescent="0.25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98"/>
      <c r="BV410" s="98"/>
      <c r="BW410" s="98"/>
      <c r="BX410" s="98"/>
      <c r="BY410" s="98"/>
    </row>
    <row r="411" spans="1:77" ht="15" x14ac:dyDescent="0.25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98"/>
      <c r="BV411" s="98"/>
      <c r="BW411" s="98"/>
      <c r="BX411" s="98"/>
      <c r="BY411" s="98"/>
    </row>
    <row r="412" spans="1:77" ht="15" x14ac:dyDescent="0.25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98"/>
      <c r="BV412" s="98"/>
      <c r="BW412" s="98"/>
      <c r="BX412" s="98"/>
      <c r="BY412" s="98"/>
    </row>
    <row r="413" spans="1:77" ht="15" x14ac:dyDescent="0.25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98"/>
      <c r="BV413" s="98"/>
      <c r="BW413" s="98"/>
      <c r="BX413" s="98"/>
      <c r="BY413" s="98"/>
    </row>
    <row r="414" spans="1:77" ht="15" x14ac:dyDescent="0.25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98"/>
      <c r="BV414" s="98"/>
      <c r="BW414" s="98"/>
      <c r="BX414" s="98"/>
      <c r="BY414" s="98"/>
    </row>
    <row r="415" spans="1:77" ht="15" x14ac:dyDescent="0.25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98"/>
      <c r="BV415" s="98"/>
      <c r="BW415" s="98"/>
      <c r="BX415" s="98"/>
      <c r="BY415" s="98"/>
    </row>
    <row r="416" spans="1:77" ht="15" x14ac:dyDescent="0.25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98"/>
      <c r="BV416" s="98"/>
      <c r="BW416" s="98"/>
      <c r="BX416" s="98"/>
      <c r="BY416" s="98"/>
    </row>
    <row r="417" spans="1:77" ht="15" x14ac:dyDescent="0.25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98"/>
      <c r="BV417" s="98"/>
      <c r="BW417" s="98"/>
      <c r="BX417" s="98"/>
      <c r="BY417" s="98"/>
    </row>
    <row r="418" spans="1:77" ht="15" x14ac:dyDescent="0.25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98"/>
      <c r="BV418" s="98"/>
      <c r="BW418" s="98"/>
      <c r="BX418" s="98"/>
      <c r="BY418" s="98"/>
    </row>
    <row r="419" spans="1:77" ht="15" x14ac:dyDescent="0.25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98"/>
      <c r="BV419" s="98"/>
      <c r="BW419" s="98"/>
      <c r="BX419" s="98"/>
      <c r="BY419" s="98"/>
    </row>
    <row r="420" spans="1:77" ht="15" x14ac:dyDescent="0.25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98"/>
      <c r="BV420" s="98"/>
      <c r="BW420" s="98"/>
      <c r="BX420" s="98"/>
      <c r="BY420" s="98"/>
    </row>
    <row r="421" spans="1:77" ht="15" x14ac:dyDescent="0.25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98"/>
      <c r="BV421" s="98"/>
      <c r="BW421" s="98"/>
      <c r="BX421" s="98"/>
      <c r="BY421" s="98"/>
    </row>
    <row r="422" spans="1:77" ht="15" x14ac:dyDescent="0.25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98"/>
      <c r="BV422" s="98"/>
      <c r="BW422" s="98"/>
      <c r="BX422" s="98"/>
      <c r="BY422" s="98"/>
    </row>
    <row r="423" spans="1:77" ht="15" x14ac:dyDescent="0.25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98"/>
      <c r="BV423" s="98"/>
      <c r="BW423" s="98"/>
      <c r="BX423" s="98"/>
      <c r="BY423" s="98"/>
    </row>
    <row r="424" spans="1:77" ht="15" x14ac:dyDescent="0.25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98"/>
      <c r="BV424" s="98"/>
      <c r="BW424" s="98"/>
      <c r="BX424" s="98"/>
      <c r="BY424" s="98"/>
    </row>
    <row r="425" spans="1:77" ht="15" x14ac:dyDescent="0.25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98"/>
      <c r="BV425" s="98"/>
      <c r="BW425" s="98"/>
      <c r="BX425" s="98"/>
      <c r="BY425" s="98"/>
    </row>
    <row r="426" spans="1:77" ht="15" x14ac:dyDescent="0.25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98"/>
      <c r="BV426" s="98"/>
      <c r="BW426" s="98"/>
      <c r="BX426" s="98"/>
      <c r="BY426" s="98"/>
    </row>
    <row r="427" spans="1:77" ht="15" x14ac:dyDescent="0.25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98"/>
      <c r="BV427" s="98"/>
      <c r="BW427" s="98"/>
      <c r="BX427" s="98"/>
      <c r="BY427" s="98"/>
    </row>
    <row r="428" spans="1:77" ht="15" x14ac:dyDescent="0.25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98"/>
      <c r="BV428" s="98"/>
      <c r="BW428" s="98"/>
      <c r="BX428" s="98"/>
      <c r="BY428" s="98"/>
    </row>
    <row r="429" spans="1:77" ht="15" x14ac:dyDescent="0.25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98"/>
      <c r="BV429" s="98"/>
      <c r="BW429" s="98"/>
      <c r="BX429" s="98"/>
      <c r="BY429" s="98"/>
    </row>
    <row r="430" spans="1:77" ht="15" x14ac:dyDescent="0.25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98"/>
      <c r="BV430" s="98"/>
      <c r="BW430" s="98"/>
      <c r="BX430" s="98"/>
      <c r="BY430" s="98"/>
    </row>
    <row r="431" spans="1:77" ht="15" x14ac:dyDescent="0.25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98"/>
      <c r="BV431" s="98"/>
      <c r="BW431" s="98"/>
      <c r="BX431" s="98"/>
      <c r="BY431" s="98"/>
    </row>
    <row r="432" spans="1:77" ht="15" x14ac:dyDescent="0.25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98"/>
      <c r="BV432" s="98"/>
      <c r="BW432" s="98"/>
      <c r="BX432" s="98"/>
      <c r="BY432" s="98"/>
    </row>
    <row r="433" spans="1:4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</sheetData>
  <mergeCells count="75">
    <mergeCell ref="A10:B11"/>
    <mergeCell ref="BS6:BS7"/>
    <mergeCell ref="BT6:BT7"/>
    <mergeCell ref="BU6:BU7"/>
    <mergeCell ref="A1:O1"/>
    <mergeCell ref="A2:BO2"/>
    <mergeCell ref="A3:A7"/>
    <mergeCell ref="B3:BO3"/>
    <mergeCell ref="BU3:BW5"/>
    <mergeCell ref="F4:N5"/>
    <mergeCell ref="BM4:BT5"/>
    <mergeCell ref="BV6:BW6"/>
    <mergeCell ref="AS6:AS7"/>
    <mergeCell ref="AT6:AT7"/>
    <mergeCell ref="AU6:AU7"/>
    <mergeCell ref="AV6:AV7"/>
    <mergeCell ref="AW6:AW7"/>
    <mergeCell ref="BM6:BM7"/>
    <mergeCell ref="BN6:BO6"/>
    <mergeCell ref="BP6:BP7"/>
    <mergeCell ref="BQ6:BQ7"/>
    <mergeCell ref="BC6:BC7"/>
    <mergeCell ref="BD6:BD7"/>
    <mergeCell ref="BE6:BE7"/>
    <mergeCell ref="BF6:BG6"/>
    <mergeCell ref="BH6:BH7"/>
    <mergeCell ref="BR6:BR7"/>
    <mergeCell ref="O6:P6"/>
    <mergeCell ref="AN6:AN7"/>
    <mergeCell ref="AO6:AO7"/>
    <mergeCell ref="O4:W5"/>
    <mergeCell ref="X4:AF5"/>
    <mergeCell ref="AW4:BD5"/>
    <mergeCell ref="BE4:BL5"/>
    <mergeCell ref="BI6:BI7"/>
    <mergeCell ref="BJ6:BJ7"/>
    <mergeCell ref="BK6:BK7"/>
    <mergeCell ref="BL6:BL7"/>
    <mergeCell ref="AX6:AY6"/>
    <mergeCell ref="AZ6:AZ7"/>
    <mergeCell ref="BA6:BA7"/>
    <mergeCell ref="BB6:BB7"/>
    <mergeCell ref="J6:J7"/>
    <mergeCell ref="K6:K7"/>
    <mergeCell ref="L6:L7"/>
    <mergeCell ref="M6:M7"/>
    <mergeCell ref="N6:N7"/>
    <mergeCell ref="B4:E5"/>
    <mergeCell ref="B6:C6"/>
    <mergeCell ref="D6:E6"/>
    <mergeCell ref="F6:G6"/>
    <mergeCell ref="H6:I6"/>
    <mergeCell ref="AR6:AR7"/>
    <mergeCell ref="AG4:AN5"/>
    <mergeCell ref="AO4:AV5"/>
    <mergeCell ref="AH6:AI6"/>
    <mergeCell ref="AJ6:AJ7"/>
    <mergeCell ref="AK6:AK7"/>
    <mergeCell ref="AL6:AL7"/>
    <mergeCell ref="AM6:AM7"/>
    <mergeCell ref="AD6:AD7"/>
    <mergeCell ref="AE6:AE7"/>
    <mergeCell ref="AF6:AF7"/>
    <mergeCell ref="AG6:AG7"/>
    <mergeCell ref="AP6:AQ6"/>
    <mergeCell ref="W6:W7"/>
    <mergeCell ref="X6:Y6"/>
    <mergeCell ref="Z6:AA6"/>
    <mergeCell ref="AB6:AB7"/>
    <mergeCell ref="AC6:AC7"/>
    <mergeCell ref="Q6:R6"/>
    <mergeCell ref="S6:S7"/>
    <mergeCell ref="T6:T7"/>
    <mergeCell ref="U6:U7"/>
    <mergeCell ref="V6:V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4"/>
  <sheetViews>
    <sheetView workbookViewId="0">
      <selection activeCell="B9" sqref="B9"/>
    </sheetView>
  </sheetViews>
  <sheetFormatPr defaultColWidth="14.42578125" defaultRowHeight="15.75" customHeight="1" x14ac:dyDescent="0.2"/>
  <cols>
    <col min="1" max="1" width="26.28515625" customWidth="1"/>
    <col min="3" max="3" width="18" customWidth="1"/>
    <col min="4" max="4" width="11.85546875" customWidth="1"/>
    <col min="6" max="6" width="15.28515625" customWidth="1"/>
  </cols>
  <sheetData>
    <row r="1" spans="1:14" ht="28.5" customHeight="1" x14ac:dyDescent="0.2">
      <c r="A1" s="308" t="s">
        <v>300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4" ht="27" customHeight="1" x14ac:dyDescent="0.2">
      <c r="A2" s="309" t="s">
        <v>301</v>
      </c>
      <c r="B2" s="310" t="s">
        <v>302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7"/>
    </row>
    <row r="3" spans="1:14" ht="75.75" customHeight="1" x14ac:dyDescent="0.2">
      <c r="A3" s="199"/>
      <c r="B3" s="151" t="s">
        <v>303</v>
      </c>
      <c r="C3" s="152" t="s">
        <v>304</v>
      </c>
      <c r="D3" s="151" t="s">
        <v>305</v>
      </c>
      <c r="E3" s="152" t="s">
        <v>306</v>
      </c>
      <c r="F3" s="152" t="s">
        <v>307</v>
      </c>
      <c r="G3" s="152" t="s">
        <v>308</v>
      </c>
      <c r="H3" s="152" t="s">
        <v>309</v>
      </c>
      <c r="I3" s="152" t="s">
        <v>310</v>
      </c>
      <c r="J3" s="152" t="s">
        <v>311</v>
      </c>
      <c r="K3" s="152" t="s">
        <v>312</v>
      </c>
      <c r="L3" s="152" t="s">
        <v>313</v>
      </c>
      <c r="M3" s="153" t="s">
        <v>314</v>
      </c>
      <c r="N3" s="153" t="s">
        <v>315</v>
      </c>
    </row>
    <row r="4" spans="1:14" ht="34.5" customHeight="1" x14ac:dyDescent="0.2">
      <c r="A4" s="154" t="s">
        <v>342</v>
      </c>
      <c r="B4" s="155">
        <v>11</v>
      </c>
      <c r="C4" s="155">
        <v>1</v>
      </c>
      <c r="D4" s="155">
        <v>0</v>
      </c>
      <c r="E4" s="155">
        <v>41</v>
      </c>
      <c r="F4" s="155">
        <v>0</v>
      </c>
      <c r="G4" s="155">
        <v>9</v>
      </c>
      <c r="H4" s="155">
        <v>0</v>
      </c>
      <c r="I4" s="155">
        <v>5</v>
      </c>
      <c r="J4" s="155">
        <v>1</v>
      </c>
      <c r="K4" s="155">
        <v>1</v>
      </c>
      <c r="L4" s="156">
        <v>0</v>
      </c>
      <c r="M4" s="156">
        <v>0</v>
      </c>
      <c r="N4" s="156">
        <v>0</v>
      </c>
    </row>
  </sheetData>
  <mergeCells count="3">
    <mergeCell ref="A1:L1"/>
    <mergeCell ref="A2:A3"/>
    <mergeCell ref="B2:N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64"/>
  <sheetViews>
    <sheetView workbookViewId="0">
      <selection activeCell="C14" sqref="C14"/>
    </sheetView>
  </sheetViews>
  <sheetFormatPr defaultColWidth="14.42578125" defaultRowHeight="15.75" customHeight="1" x14ac:dyDescent="0.2"/>
  <cols>
    <col min="1" max="1" width="6.28515625" customWidth="1"/>
    <col min="2" max="2" width="21.5703125" customWidth="1"/>
  </cols>
  <sheetData>
    <row r="1" spans="1:24" ht="29.25" customHeight="1" x14ac:dyDescent="0.2">
      <c r="A1" s="311" t="s">
        <v>316</v>
      </c>
      <c r="B1" s="191"/>
      <c r="C1" s="191"/>
      <c r="D1" s="191"/>
      <c r="E1" s="191"/>
      <c r="F1" s="191"/>
      <c r="G1" s="191"/>
      <c r="H1" s="19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2.75" x14ac:dyDescent="0.2">
      <c r="A2" s="294" t="s">
        <v>317</v>
      </c>
      <c r="B2" s="244" t="s">
        <v>1</v>
      </c>
      <c r="C2" s="312" t="s">
        <v>318</v>
      </c>
      <c r="D2" s="215"/>
      <c r="E2" s="211"/>
      <c r="F2" s="313" t="s">
        <v>319</v>
      </c>
      <c r="G2" s="215"/>
      <c r="H2" s="21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2.75" x14ac:dyDescent="0.2">
      <c r="A3" s="198"/>
      <c r="B3" s="211"/>
      <c r="C3" s="191"/>
      <c r="D3" s="191"/>
      <c r="E3" s="192"/>
      <c r="F3" s="191"/>
      <c r="G3" s="191"/>
      <c r="H3" s="19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2.75" x14ac:dyDescent="0.2">
      <c r="A4" s="198"/>
      <c r="B4" s="211"/>
      <c r="C4" s="314" t="s">
        <v>320</v>
      </c>
      <c r="D4" s="316" t="s">
        <v>321</v>
      </c>
      <c r="E4" s="192"/>
      <c r="F4" s="317" t="s">
        <v>322</v>
      </c>
      <c r="G4" s="315" t="s">
        <v>321</v>
      </c>
      <c r="H4" s="192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38.25" x14ac:dyDescent="0.2">
      <c r="A5" s="199"/>
      <c r="B5" s="192"/>
      <c r="C5" s="192"/>
      <c r="D5" s="61" t="s">
        <v>323</v>
      </c>
      <c r="E5" s="61" t="s">
        <v>324</v>
      </c>
      <c r="F5" s="192"/>
      <c r="G5" s="61" t="s">
        <v>323</v>
      </c>
      <c r="H5" s="61" t="s">
        <v>324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2.75" x14ac:dyDescent="0.2">
      <c r="A6" s="161">
        <v>1</v>
      </c>
      <c r="B6" s="162">
        <v>2</v>
      </c>
      <c r="C6" s="163">
        <v>3</v>
      </c>
      <c r="D6" s="162">
        <v>4</v>
      </c>
      <c r="E6" s="162">
        <v>5</v>
      </c>
      <c r="F6" s="165">
        <v>6</v>
      </c>
      <c r="G6" s="162">
        <v>7</v>
      </c>
      <c r="H6" s="162">
        <v>8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29.25" customHeight="1" x14ac:dyDescent="0.2">
      <c r="A7" s="167"/>
      <c r="B7" s="169" t="s">
        <v>342</v>
      </c>
      <c r="C7" s="170">
        <v>85</v>
      </c>
      <c r="D7" s="172">
        <v>55</v>
      </c>
      <c r="E7" s="172">
        <v>30</v>
      </c>
      <c r="F7" s="173">
        <v>85</v>
      </c>
      <c r="G7" s="172">
        <v>55</v>
      </c>
      <c r="H7" s="172">
        <v>30</v>
      </c>
      <c r="I7" s="176">
        <f t="shared" ref="I7" si="0">G7+H7</f>
        <v>85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2.7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</sheetData>
  <mergeCells count="9">
    <mergeCell ref="A1:H1"/>
    <mergeCell ref="A2:A5"/>
    <mergeCell ref="B2:B5"/>
    <mergeCell ref="C2:E3"/>
    <mergeCell ref="F2:H3"/>
    <mergeCell ref="C4:C5"/>
    <mergeCell ref="G4:H4"/>
    <mergeCell ref="D4:E4"/>
    <mergeCell ref="F4:F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6"/>
  <sheetViews>
    <sheetView workbookViewId="0">
      <selection activeCell="B6" sqref="B6"/>
    </sheetView>
  </sheetViews>
  <sheetFormatPr defaultColWidth="14.42578125" defaultRowHeight="15.75" customHeight="1" x14ac:dyDescent="0.2"/>
  <cols>
    <col min="1" max="1" width="4.42578125" customWidth="1"/>
    <col min="2" max="2" width="22" customWidth="1"/>
    <col min="8" max="8" width="16.7109375" customWidth="1"/>
    <col min="13" max="13" width="15.7109375" customWidth="1"/>
    <col min="14" max="14" width="13.42578125" customWidth="1"/>
  </cols>
  <sheetData>
    <row r="1" spans="1:24" ht="28.5" customHeight="1" x14ac:dyDescent="0.25">
      <c r="A1" s="157"/>
      <c r="B1" s="158"/>
      <c r="C1" s="159"/>
      <c r="D1" s="159"/>
      <c r="E1" s="159"/>
      <c r="F1" s="160"/>
      <c r="G1" s="160"/>
      <c r="H1" s="160"/>
      <c r="I1" s="160"/>
      <c r="J1" s="160"/>
      <c r="K1" s="160"/>
      <c r="L1" s="160"/>
      <c r="M1" s="318" t="s">
        <v>325</v>
      </c>
      <c r="N1" s="276"/>
      <c r="O1" s="277"/>
      <c r="P1" s="318" t="s">
        <v>326</v>
      </c>
      <c r="Q1" s="276"/>
      <c r="R1" s="277"/>
      <c r="S1" s="318" t="s">
        <v>327</v>
      </c>
      <c r="T1" s="276"/>
      <c r="U1" s="277"/>
      <c r="V1" s="318" t="s">
        <v>328</v>
      </c>
      <c r="W1" s="276"/>
      <c r="X1" s="277"/>
    </row>
    <row r="2" spans="1:24" ht="45" x14ac:dyDescent="0.25">
      <c r="A2" s="164"/>
      <c r="B2" s="166"/>
      <c r="C2" s="168" t="s">
        <v>329</v>
      </c>
      <c r="D2" s="168" t="s">
        <v>330</v>
      </c>
      <c r="E2" s="168" t="s">
        <v>331</v>
      </c>
      <c r="F2" s="171" t="s">
        <v>332</v>
      </c>
      <c r="G2" s="171" t="s">
        <v>333</v>
      </c>
      <c r="H2" s="171" t="s">
        <v>334</v>
      </c>
      <c r="I2" s="171" t="s">
        <v>335</v>
      </c>
      <c r="J2" s="171" t="s">
        <v>336</v>
      </c>
      <c r="K2" s="171" t="s">
        <v>337</v>
      </c>
      <c r="L2" s="171" t="s">
        <v>338</v>
      </c>
      <c r="M2" s="174" t="s">
        <v>339</v>
      </c>
      <c r="N2" s="175" t="s">
        <v>340</v>
      </c>
      <c r="O2" s="175" t="s">
        <v>341</v>
      </c>
      <c r="P2" s="174" t="s">
        <v>339</v>
      </c>
      <c r="Q2" s="175" t="s">
        <v>340</v>
      </c>
      <c r="R2" s="175" t="s">
        <v>341</v>
      </c>
      <c r="S2" s="174" t="s">
        <v>339</v>
      </c>
      <c r="T2" s="175" t="s">
        <v>340</v>
      </c>
      <c r="U2" s="175" t="s">
        <v>341</v>
      </c>
      <c r="V2" s="174" t="s">
        <v>339</v>
      </c>
      <c r="W2" s="175" t="s">
        <v>340</v>
      </c>
      <c r="X2" s="175" t="s">
        <v>341</v>
      </c>
    </row>
    <row r="3" spans="1:24" ht="36.75" customHeight="1" x14ac:dyDescent="0.25">
      <c r="A3" s="184"/>
      <c r="B3" s="154" t="s">
        <v>342</v>
      </c>
      <c r="C3" s="177">
        <f t="shared" ref="C3" si="0">G3+H3+I3+J3+K3+L3</f>
        <v>1100</v>
      </c>
      <c r="D3" s="178">
        <f t="shared" ref="D3" si="1">F3+G3+H3+I3+J3+K3+L3</f>
        <v>1244.1666666666665</v>
      </c>
      <c r="E3" s="177">
        <v>173</v>
      </c>
      <c r="F3" s="178">
        <f t="shared" ref="F3" si="2">E3/12*10</f>
        <v>144.16666666666666</v>
      </c>
      <c r="G3" s="177">
        <v>160</v>
      </c>
      <c r="H3" s="177">
        <v>168</v>
      </c>
      <c r="I3" s="177">
        <v>184</v>
      </c>
      <c r="J3" s="177">
        <v>215</v>
      </c>
      <c r="K3" s="177">
        <v>199</v>
      </c>
      <c r="L3" s="177">
        <v>174</v>
      </c>
      <c r="M3" s="177">
        <v>618</v>
      </c>
      <c r="N3" s="179">
        <f t="shared" ref="N3" si="3">M3/C3*100</f>
        <v>56.18181818181818</v>
      </c>
      <c r="O3" s="180">
        <f t="shared" ref="O3" si="4">M3/D3*100</f>
        <v>49.67180174146015</v>
      </c>
      <c r="P3" s="177">
        <v>47</v>
      </c>
      <c r="Q3" s="180">
        <f t="shared" ref="Q3" si="5">P3/C3*100</f>
        <v>4.2727272727272725</v>
      </c>
      <c r="R3" s="180">
        <f t="shared" ref="R3" si="6">P3/D3*100</f>
        <v>3.7776289350301409</v>
      </c>
      <c r="S3" s="181">
        <v>118</v>
      </c>
      <c r="T3" s="180">
        <f t="shared" ref="T3" si="7">S3/C3*100</f>
        <v>10.727272727272727</v>
      </c>
      <c r="U3" s="180">
        <f t="shared" ref="U3" si="8">S3/D3*100</f>
        <v>9.484259879437376</v>
      </c>
      <c r="V3" s="181">
        <f t="shared" ref="V3" si="9">M3+P3+S3</f>
        <v>783</v>
      </c>
      <c r="W3" s="182">
        <f t="shared" ref="W3" si="10">V3/C3*100</f>
        <v>71.181818181818173</v>
      </c>
      <c r="X3" s="183">
        <f t="shared" ref="X3" si="11">V3/D3*100</f>
        <v>62.933690555927669</v>
      </c>
    </row>
    <row r="4" spans="1:24" ht="15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98"/>
      <c r="N4" s="98"/>
      <c r="O4" s="132"/>
      <c r="P4" s="132"/>
      <c r="Q4" s="132"/>
      <c r="R4" s="98"/>
      <c r="S4" s="98"/>
      <c r="T4" s="98"/>
    </row>
    <row r="5" spans="1:24" ht="15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98"/>
      <c r="O5" s="132"/>
      <c r="P5" s="132"/>
      <c r="Q5" s="132"/>
      <c r="R5" s="98"/>
      <c r="S5" s="98"/>
      <c r="T5" s="98"/>
    </row>
    <row r="6" spans="1:24" ht="18.75" x14ac:dyDescent="0.3">
      <c r="A6" s="98"/>
      <c r="B6" s="98"/>
      <c r="C6" s="98"/>
      <c r="D6" s="98"/>
      <c r="E6" s="98"/>
      <c r="F6" s="149"/>
      <c r="G6" s="149"/>
      <c r="H6" s="185"/>
      <c r="I6" s="149"/>
      <c r="J6" s="149"/>
      <c r="K6" s="149"/>
      <c r="L6" s="149"/>
      <c r="M6" s="98"/>
      <c r="N6" s="98"/>
      <c r="O6" s="132"/>
      <c r="P6" s="132"/>
      <c r="Q6" s="132"/>
      <c r="R6" s="98"/>
      <c r="S6" s="98"/>
      <c r="T6" s="98"/>
    </row>
  </sheetData>
  <mergeCells count="4">
    <mergeCell ref="M1:O1"/>
    <mergeCell ref="P1:R1"/>
    <mergeCell ref="S1:U1"/>
    <mergeCell ref="V1:X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Сеть ОО</vt:lpstr>
      <vt:lpstr>Группы</vt:lpstr>
      <vt:lpstr>Распределение ОО по численности</vt:lpstr>
      <vt:lpstr>Распределение ОО по группам</vt:lpstr>
      <vt:lpstr>Вариативные формы</vt:lpstr>
      <vt:lpstr>Консультационные центры</vt:lpstr>
      <vt:lpstr>Комплексные программы</vt:lpstr>
      <vt:lpstr>Парциальные программы</vt:lpstr>
      <vt:lpstr>ОВЗ и инвалиды</vt:lpstr>
      <vt:lpstr>ОВЗ и инвалиды по видам</vt:lpstr>
      <vt:lpstr>Логопункты</vt:lpstr>
      <vt:lpstr>РЕЖИМ РАБОТЫ ОО</vt:lpstr>
      <vt:lpstr>Платные услуги</vt:lpstr>
      <vt:lpstr>Медицина</vt:lpstr>
      <vt:lpstr>Новые места 2019</vt:lpstr>
      <vt:lpstr>Кадры</vt:lpstr>
      <vt:lpstr>Питание</vt:lpstr>
      <vt:lpstr>Охват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dcterms:modified xsi:type="dcterms:W3CDTF">2021-06-18T11:53:10Z</dcterms:modified>
</cp:coreProperties>
</file>