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11055" activeTab="0"/>
  </bookViews>
  <sheets>
    <sheet name="МОУ" sheetId="1" r:id="rId1"/>
    <sheet name="ВЕЧ" sheetId="2" r:id="rId2"/>
    <sheet name="ДОО" sheetId="3" r:id="rId3"/>
    <sheet name="ДОП" sheetId="4" r:id="rId4"/>
    <sheet name="реорганизованы" sheetId="5" r:id="rId5"/>
  </sheets>
  <definedNames>
    <definedName name="_xlnm.Print_Area" localSheetId="1">'ВЕЧ'!$A$1:$O$193</definedName>
    <definedName name="_xlnm.Print_Area" localSheetId="2">'ДОО'!$A$1:$O$229</definedName>
    <definedName name="_xlnm.Print_Area" localSheetId="3">'ДОП'!$A$1:$O$131</definedName>
    <definedName name="_xlnm.Print_Area" localSheetId="0">'МОУ'!$A$1:$O$530</definedName>
  </definedNames>
  <calcPr fullCalcOnLoad="1"/>
</workbook>
</file>

<file path=xl/sharedStrings.xml><?xml version="1.0" encoding="utf-8"?>
<sst xmlns="http://schemas.openxmlformats.org/spreadsheetml/2006/main" count="1359" uniqueCount="240">
  <si>
    <t>Мониторинг уровня информатизации муниципальных образовательных организаций (МОУ)</t>
  </si>
  <si>
    <t>Таблица 1</t>
  </si>
  <si>
    <t>Наименование организации</t>
  </si>
  <si>
    <t>Сведения о компьютерном оснащении в образовательной организации (юридические лица и филиалы )</t>
  </si>
  <si>
    <t xml:space="preserve">Количество компьютеров </t>
  </si>
  <si>
    <t xml:space="preserve"> Кол-во компьютеров, старше 5 лет</t>
  </si>
  <si>
    <t>Всего</t>
  </si>
  <si>
    <t>*Учитываются все персональные компьютеры (далее - ПК), установленные в организации, независимо от того, являются ли они собственностью организации, взяты в аренду, в пользование, в распоряжение или получены на иных условиях. Персональные компьютеры могут быть любых типов - настольные, переносные (ноутбук), портативные ПК ( портативные ПК -это персональный компьютер, имеющий небольшие габаритные размеры и вес (до 4 кг), совмещающий в себе как внутренние элементы системного блока, так и устройства ввода-вывода. Наиболее популярны ноутбук и КПК - КАРМАННЫЙ ПЕРСОНАЛЬНЫЙ КОМПЬЮТЕР), планшетные Пк, моноблоки и др. В числе ПК учитываются и терминалы. Терминал состоит  из клавиатуры и дисплея, подключенное через сетевой интерфейс к удаленному серверу, предназначен для ввода и вывода информации, осуществляет связь пользователя с ПК.  Обычно его возможности ограничены способностью отображать переданную ему информацию, обрабатывать информацию, вводимую с клавиатуры, и передавать ее компьютеру. Многотерминальные системы могут быть развернуты в классах; например, на рабочем месте преподавателя установлен ПК, на столах у обучающихся - подключенные к нему терминалы. Если в организации используются многотерминальные системы, то в сумме учитываются как терминалы, так и сам ПК, к которому они подключены, если он является дополнительным рабочим местом (например, преподавателя), снабжен монитором и клавиатурой.</t>
  </si>
  <si>
    <t>** считается число ПК, имеющих доступ к Интернету. При этом не имеет значения, каким образом организован доступ (подключены отдельные компьютеры или доступ осуществляется через шлюз локальной сети организации, используются ли коммутируемые или выделенные каналы связи и т.п.).</t>
  </si>
  <si>
    <t>*** считается число ПК, имеющих доступ к Интранет-порталу организации. Интранет-портал – это внутренний информационный ресурс организации, невидимый извне, доступный с любого компьютера через браузер. Это могут быть списки сотрудников, телефонов, информации об обучающихся.</t>
  </si>
  <si>
    <t>Таблица 3</t>
  </si>
  <si>
    <t>Сведения о приобретенных и списанных компьютерах (юридические лица и филиалы )</t>
  </si>
  <si>
    <t>Количество компьютеров поступивших в отчетном году</t>
  </si>
  <si>
    <t>Количество компьютеров переданных из другой организации (взято в аренду, подаренных, получено на каких-то других условиях ).</t>
  </si>
  <si>
    <t>Всего ПК приобретенных за счет разных источников (федерального бюджета, регионального бюджета, внебюджетных вредств и др.)</t>
  </si>
  <si>
    <t>Количество списанных компьютеров</t>
  </si>
  <si>
    <t>*  данные согласовывать со специалистами бухгалтерии</t>
  </si>
  <si>
    <t>Таблица 5</t>
  </si>
  <si>
    <t>Информация о сетях  в общеобразовательных организациях (юридические лица и филиалы )</t>
  </si>
  <si>
    <t>Число ЛВС в образовательной организации *</t>
  </si>
  <si>
    <t xml:space="preserve">Число ЛВС, подключенных к Интернет </t>
  </si>
  <si>
    <t xml:space="preserve">Количество компьютеров, находящихся в составе  ЛВС </t>
  </si>
  <si>
    <t>Наличие в ОО сервера **         (да-1,нет-0)</t>
  </si>
  <si>
    <t>Наличие в ОО беспроводной сети Wi-Fi ***   (да-1,нет-0)</t>
  </si>
  <si>
    <t xml:space="preserve"> * Локальная вычислительная сеть соединяет два или более ПК, расположенных в пределах одного здания или нескольких соседних зданий, и не использует для этого средства связи общего назначения. По этой строке учитывается также использование многотерминальных систем, которые фактически обеспечивают возможность сетевого взаимодействия нескольких пользователей. Соединение одного ПК с периферийными устройствами (например, с принтером) не является локальной вычислительной сетью.</t>
  </si>
  <si>
    <t>** Под сервером понимают  -  это тот же самый компьютер, только в большинстве случаев мощнее. Сервер, как и компьютер, состоит из: процессора, материнской платы, оперативной памяти и жёсткого диска. Чаще всего для крупных серверов используют специально предназначенные для этого комплектующие. Также в любом веб сервере находится специальное программное обеспечение, которое выполняет функции синхронизации и обработки входящих запросов с дальнейшей реакцией по исходящим запросам. Начиная с конца 2000-ых годов, сервера стали иметь несколько другую форму. Теперь они находятся в специальном отсеке, который монтируется в стойку. Данные стойки имеют форму шкафов.</t>
  </si>
  <si>
    <t>*** Беспроводная сеть Wi Fi - это возможность передачи цифровых данных между устройствами на короткие дистанции без помощи проводов по радиоволнам. Устройства подключенные по беспроводной технологии образуют сеть. Строго говоря, Wi-Fi — это только лишь технология беспроводной передачи данных.</t>
  </si>
  <si>
    <t>Таблица 7</t>
  </si>
  <si>
    <t>Информация о количестве компьютеров, используемых в учебном процессе и административных целях (юридические лица и филиалы)</t>
  </si>
  <si>
    <t>Количество компьютеров, используемых в учебном процессе</t>
  </si>
  <si>
    <t>Количество компьютеров, используемых в административных целях</t>
  </si>
  <si>
    <t>Число компьютеров используемых и в учебном процессе, и  в административных целях</t>
  </si>
  <si>
    <t xml:space="preserve">Всего компьютеров, используемых в учебном процессе </t>
  </si>
  <si>
    <t xml:space="preserve">Из них доступных для использования  обучающимися в свободное от занятий время </t>
  </si>
  <si>
    <t xml:space="preserve">    Количество компьютеров, подключенных к сети Интернет    </t>
  </si>
  <si>
    <t>Всего компьютеров, используемых в  административных целях **</t>
  </si>
  <si>
    <t>* из общего количества установленных в организации ПК выделяются используемые в учебных целях, из них – доступные для использования обучающимися в свободное от основных занятий время Использование ПК в учебных целях возможно одним или несколькими способами (во время проведения занятий преподавателями или обучающимися;в процессе подготовки домашних заданий обучающимися;в процессе подготовки к занятиям преподавателями.)</t>
  </si>
  <si>
    <t>** ПК, используемых в административных целях, для бухгалтерского, кадрового учета и т.п., и не используемых в образовательном процессе</t>
  </si>
  <si>
    <t>Таблица 9</t>
  </si>
  <si>
    <t>Информация о численности ноутбуков, нетбуков, планшетов, моноблоков  в ОО (юридические лица и филиалы)</t>
  </si>
  <si>
    <t>Общее число ноутбуков и других портативных персональных компьютеров (кроме планшетных) в ОО **</t>
  </si>
  <si>
    <t>Общее число планшетных компьютеров  в ОО ***</t>
  </si>
  <si>
    <t>Общее число нетбуков в ОО ****</t>
  </si>
  <si>
    <t>Общее число моноблоков в ОО *****</t>
  </si>
  <si>
    <t>из них</t>
  </si>
  <si>
    <t>из них число нетбуков, используемых в учебном процессе</t>
  </si>
  <si>
    <t xml:space="preserve">из них число моноблоков, используемых в учебном процессе </t>
  </si>
  <si>
    <t>всего используемых в учебном процессе</t>
  </si>
  <si>
    <t>из них доступных для использолвания обучающимися в сводобное от занятий время</t>
  </si>
  <si>
    <t>* из общего количества ПК, выделяется количество ноутбуков, нетбуков,планшетов,  и других портативных компьютеров</t>
  </si>
  <si>
    <t>** Ноутбук - это переносной персональный компьютер, в корпусе которого объединены типичные компоненты ПК, включая дисплей, клавиатуру и устройство указания, а также аккумуляторные батареи. Ноутбуки отличаются небольшими размерами и весом. Портативные ПК -это персональный компьютер, имеющий небольшие габаритные размеры и вес (до 4 кг), совмещающий в себе как внутренние элементы системного блока, так и устройства ввода-вывода. Наиболее популярны ноутбук и КПК - КАРМАННЫЙ ПЕРСОНАЛЬНЫЙ КОМПЬЮТЕР</t>
  </si>
  <si>
    <t>*** Планшетный ПК - полноразмерный IBM PC-совместимый ноутбук, оборудованный сенсорным экраном, позволяющий работать при помощи стилуса или пальцев, как с использованием, так и без использования клавиатуры и мыши</t>
  </si>
  <si>
    <r>
      <t xml:space="preserve">**** Ультрапортативный ноутбук </t>
    </r>
    <r>
      <rPr>
        <sz val="13"/>
        <color indexed="63"/>
        <rFont val="Times New Roman"/>
        <family val="1"/>
      </rPr>
      <t>обладающий маленьким размером и массой и большей частью характерных черт обычного ноутбука</t>
    </r>
    <r>
      <rPr>
        <sz val="13"/>
        <color indexed="8"/>
        <rFont val="Times New Roman"/>
        <family val="1"/>
      </rPr>
      <t> с относительно невысокой производительностью, предназначенный в основном для выхода в Интернет</t>
    </r>
  </si>
  <si>
    <r>
      <t xml:space="preserve">***** </t>
    </r>
    <r>
      <rPr>
        <sz val="13"/>
        <rFont val="Times New Roman"/>
        <family val="1"/>
      </rPr>
      <t>Моноблок это компьютер, собранный в одном корпусе с монитором. Моноблок внешне очень похож на монитор, разве что он потолще и имеет больше органов управления. Другими словами- это монитор, к задней панели которого прикреплен неттоп</t>
    </r>
  </si>
  <si>
    <t>Таблица 11</t>
  </si>
  <si>
    <t>Количество персональных компьютеров (юридические лица и филиалы)</t>
  </si>
  <si>
    <t xml:space="preserve">    Количество компьютеров, подключенных к сети Интернет </t>
  </si>
  <si>
    <t xml:space="preserve">Количество компьютеров, имеющих доступ к интернет-порталу организации </t>
  </si>
  <si>
    <t xml:space="preserve">Количество компьютеров поступивших в отчетном году </t>
  </si>
  <si>
    <t xml:space="preserve">всего используемых в учебном процессе </t>
  </si>
  <si>
    <t>Таблица 13</t>
  </si>
  <si>
    <t>Информация о числе кабинетов основ информатики и вычислительной техники  (юридические лица и филиалы)</t>
  </si>
  <si>
    <t>всего</t>
  </si>
  <si>
    <t>* в них рабочих мест</t>
  </si>
  <si>
    <t xml:space="preserve"> подключенных к сети Интернет</t>
  </si>
  <si>
    <t>В них количество рабочих мест (компьютеров), имеющих выход в Интернет</t>
  </si>
  <si>
    <t>* Количество рабочих мест в кабинетах основ информатики и вычислительной техник. Рабочее место с персональным компьютером должно иметь клавиатуру или другое устройство для ввода информации, монитор или другое устройство для отображения информации и т.д. Место учителя в строку не включается.</t>
  </si>
  <si>
    <t>** Количество кабинетов, подключенных к ЛВС"  не может быть больше  "Количество кабинетов основ информатики и вычислительной техники"(юр лица+ филиалы)</t>
  </si>
  <si>
    <t>Таблица 15</t>
  </si>
  <si>
    <t>Информация о количестве классных комнат * (юридические лица и филиалы)</t>
  </si>
  <si>
    <t xml:space="preserve">** из них оборудованы стационарными интерактивными досками </t>
  </si>
  <si>
    <t xml:space="preserve">*** из них оборудованы мультимедийными проекторами </t>
  </si>
  <si>
    <t>* Количество классных комнат  - показывается число классных комнат, учебных кабинетов и лабораторий (т.е. комнат, в которых проводятся занятия с обучающимися).</t>
  </si>
  <si>
    <t>**Оборудованы стационарными интерактивными досками  - показываются классные комнаты, оборудованные стационарными интерактивными досками. Интерактивная доска представляет собой сенсорный экран, подсоединенный к компьютеру, изображение с которого передается на доску. Мобильные интерактивные доски, используемые в различных классных комнатах, в справке 2 не учитываются</t>
  </si>
  <si>
    <t>*** Оборудованы мультимедийными проекторами  - показываются классные комнаты, оборудованные мультимедийными проекторами.</t>
  </si>
  <si>
    <t>Наличие собственного web-сайта (страницы) *</t>
  </si>
  <si>
    <t>Наличие нормативно закрепленного перечня сведений о своей деятельности на официальном сайте (есть-1,нет-0) **</t>
  </si>
  <si>
    <t>Наличие данных об организации на сайте bus-gov.ru (есть-1,нет-0)</t>
  </si>
  <si>
    <t>** проставляется код 1,  если организация имеет хотя бы одну собственную веб-страницу в Интернете, на которой публикует и регулярно (не реже одного раза в полгода) обновляет информацию о своей деятельности. Веб-страница организации должна иметь уникальный адрес, по которому к ней может обратиться любой пользователь сети. При этом не имеет значения, кто именно размещает эту информацию в сети (преподаватели, студенты, выпускники и др.), а также на каких условиях организация  использует это адресное пространство в сети.</t>
  </si>
  <si>
    <t xml:space="preserve">**Код 1 проставляется при наличии на сайте информации в соответствии с нормативно закрепленным  в статье 29 ФЗ от 29.12.2012 г. № 273-ФЗ  «Об образовании в РФ» перечнем сведений о  деятельности образовательной организации. Правила размещения этой информации определены в постановлении Правительства Российской Федерации от 10.07. 2013  № 582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 .Если организация не имеет собственного сайта, а имеет страницу на сайте, то юр лицо по закону обязано на своем сайте размещатьданную  инфомрацию по своим филиалам. </t>
  </si>
  <si>
    <t>Информация о численности организационной техники  (юридические лица и филиалы) *</t>
  </si>
  <si>
    <t>Количество интерактивных досок</t>
  </si>
  <si>
    <t>Количество сканеров</t>
  </si>
  <si>
    <t>Количество проекторов</t>
  </si>
  <si>
    <t>Количество принтеров</t>
  </si>
  <si>
    <t>Количество МФУ</t>
  </si>
  <si>
    <t>Количество электронных терминалов (инфоматов) **</t>
  </si>
  <si>
    <t>из них имеющих доступ к Интернет</t>
  </si>
  <si>
    <t>Данные согласовывать со специалистами бухгалтерии</t>
  </si>
  <si>
    <t>* указывается количество имеющихся в организации (собственных, взятых в аренду, пользование, распоряжение или полученных на иных условиях) мультимедийных проекторов, интерактивных досок, как стационарных так и мобильных, принтеров , сканеров , многофункциональных устройств, выполняющих операции печати, сканирования, копирования</t>
  </si>
  <si>
    <t>** показывается число установленных в организации (собственных, взятых в аренду, пользование, распоряжение или полученных на иных условиях) электронных терминалов (инфоматов, информационных киосков). Электронный терминал представляет собой устройство с сенсорным экраном предназначенное для информирования обучающихся, сотрудников организации о расписании занятий, плане мероприятий, факультативах и т.п. Из общего числа установленных в организации электронных терминалов  указывается число электронных терминалов, предоставляющих доступ к Интернету</t>
  </si>
  <si>
    <t>Информация о численности мобильных классов в общеобразовательных организациях и количестве в них рабочих мест (ед.) (юридические лица и филиалы) *</t>
  </si>
  <si>
    <t xml:space="preserve">Число мобильных классов  </t>
  </si>
  <si>
    <t>Количество рабочих мест в мобильных классах</t>
  </si>
  <si>
    <t>Из них оснащенные ноутбуками</t>
  </si>
  <si>
    <t>Из них оснащенные  планшетами</t>
  </si>
  <si>
    <t>* Мобильный класс  - это своеобразная тележка-сейф, позволяющая не только хранить и доставлять компьютерную интерактивную технику к месту занятий, но и быстро разворачивать беспроводную компьютерную сеть в любом учебном помещении. В состав мобильного компьютерного класса обычно входит входят: Передвижной сейф-контейнер для ноутбуков, оборудованный пятнадцатью (возможно и другое количество) ученическими и одним учительским компьютерами, с беспроводным доступом в Интернет и устройствами для зарядки компьютеров; возможно есть еще  набор необходимого периферийного оборудования, интерактивная приставка, документ камеры и программного обеспечения.</t>
  </si>
  <si>
    <t>Наличие специальных программных средств (кроме программных средств общего назначения) (на конец отчетного года) (Код: да - 1, нет - 0) (юридические лица и филиалы)</t>
  </si>
  <si>
    <t>Обучающие компьютерные программы по отдельным предметам или темам (столбец 1)</t>
  </si>
  <si>
    <t>Программы компьютерного тестирования (столбец 2)</t>
  </si>
  <si>
    <t>Электронные версии справочников, энциклопедий, словарей и т.п. (столбец 3)</t>
  </si>
  <si>
    <t>Электронные версии учебных пособий (столбец 4)</t>
  </si>
  <si>
    <t>Электронные версии учебников (столбец 5)</t>
  </si>
  <si>
    <t>Электронная библиотека (столбец 6)</t>
  </si>
  <si>
    <t>Электронный журнал, электронный дневник (столбец 7)</t>
  </si>
  <si>
    <t>Электронные справочно-правовые системы (столбец 8)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</si>
  <si>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 (столбец 9)</t>
  </si>
  <si>
    <t>Системы электронного документооборота (столбец 10)</t>
  </si>
  <si>
    <t>Средства контент-фильтрации доступа к Интернету (столбец 11)</t>
  </si>
  <si>
    <t>Другие специальные программные средства (столбец 12)</t>
  </si>
  <si>
    <t>По столбцу 1 проставляется код 1 при наличии обучающих программ по каким-либо учебным предметам или отдельным темам, включая программы обучения работе на ПК</t>
  </si>
  <si>
    <t>По столбцу 2 проставляется код 1 при наличии программ компьютерного тестирования, которые могут использоваться в учебных курсах для оценки знаний обучающихся по предметам или отдельным темам (в этом случае они могут входить в состав обучающих программ) или в рамках работы по профессиональной ориентации обучающихся, для каких-либо иных целей.</t>
  </si>
  <si>
    <t>По столбцу 3 проставляется код 1 при использовании в организации электронных справочников, словарей, энциклопедий и других материалов общего характера, полезных для учебного процесса</t>
  </si>
  <si>
    <t>По столбцу 4 проставляется код 1 при использовании в организации электронных версий учебных пособий. В отличие от учебника, пособие предназначенно для дополнения, конкретизации учебного материала, изложенного в учебнике или для более глубокого изучения учебной дисциплины</t>
  </si>
  <si>
    <t>По столбцу 5 проставляется код 1 при использовании в организации электронных версий учебников.</t>
  </si>
  <si>
    <t>По столбцу 6 проставляется код 1 при наличии в организации электронной библиотеки - информационной системы включающей упорядоченный фонд электронных документов и программные средства создания, использования, обработки и хранения этого фонда. Оплаченный Интернет-доступ к информационным ресурсам других организаций/библиотек в данной строке не учитывается.</t>
  </si>
  <si>
    <t>По столбцу 7 проставляется код 1 при использовании программных средств, реализующих систему учёта успеваемости и посещаемости обучающихся общеобразовательной организации</t>
  </si>
  <si>
    <t>По столбцу 8 проставляется код 1 при наличии в организации электронных справочно-правовых систем, которые включают законодательные, нормативные и правовые акты, снабженные аппаратом поиска, ссылками и комментариями</t>
  </si>
  <si>
    <t>По столбцу 9 проставляется код 1 при наличии программных средств для решения задач бухгалтерского учета, учета кадров и других видов ресурсов, планирования потребностей организации, анализа финансового состояния организации, поддержки принятия управленческих решений и т.п</t>
  </si>
  <si>
    <t>По столбцу 10 проставляется код 1 при использовании в организации системы электронного документооборота - программного продукта, позволяющего автоматизировать процессы выполнения операций поиска, организованного хранения, визирования, регистрации и отслеживания действий с документацией</t>
  </si>
  <si>
    <t>По столбцу 11 проставляется код 1 при использовании в организации аппаратно-программных, программных средств, обеспечивающих ограничение доступа к Интернет-ресурсам, не совместимым с задачами образования и воспитания обучающихся.</t>
  </si>
  <si>
    <t>По столбцу 12 проставляется код 1 при наличии любых других специальных программных средств, кроме перечисленных в строках 01-11</t>
  </si>
  <si>
    <t>в том числе доступно для использования обучающимися специальных программных средств (кроме программных средств общего назначения) (юридические лица и филиалы) (на конец отчетного года) (Код: да - 1, нет - 0)</t>
  </si>
  <si>
    <t>Х (для обучающихся это не заполняется)</t>
  </si>
  <si>
    <t>Реализация образовательных программ с применением электронного обучения, дистанционных образовательных технологий  (Код: да - 1, нет - 0) (юридические лица и филиалы)</t>
  </si>
  <si>
    <t>Применение электронного обучения*</t>
  </si>
  <si>
    <t>Применение дистанционных образовательных технологий **</t>
  </si>
  <si>
    <t>начального общего образования</t>
  </si>
  <si>
    <t>основного общего образования</t>
  </si>
  <si>
    <t>среднего общего образования</t>
  </si>
  <si>
    <t>В подразделе отражается реализация в организации образовательных программ с применением электронного обучения, дистанционных образовательных технологий.</t>
  </si>
  <si>
    <r>
      <t>* проставляется код 1, если образовательная программа реализуется с применением электронного обучения. Под электронным обучением</t>
    </r>
    <r>
      <rPr>
        <sz val="13"/>
        <color indexed="8"/>
        <rFont val="Times New Roman"/>
        <family val="1"/>
      </rPr>
      <t xml:space="preserve"> понимается организация образовательной деятельности с применением содержащейся в базах данных и используемой при реализации образовательных программ информации и обеспечивающих ее обработку информационных технологий, технических средств, а также информационно-телекоммуникационных сетей, обеспечивающих передачу по линиям связи указанной информации, взаимодействие обучающихся и педагогических работников.</t>
    </r>
  </si>
  <si>
    <t>** проставляется код 1, если образовательная программа реализуется с применением дистанционных образовательных технологий. Под дистанционными образовательными технологиями понимаются образовательные технологии, реализуемые в основном с применением информационно-телекоммуникационных сетей при опосредованном (на расстоянии) взаимодействии обучающихся и педагогических работников.</t>
  </si>
  <si>
    <t>Максимальная скорость доступа к Интернету (юридические лица и филиалы)</t>
  </si>
  <si>
    <t>Максимальная скорость доступа к Интернету *</t>
  </si>
  <si>
    <t>в том числе по типам доступа:</t>
  </si>
  <si>
    <t>максимальная скорость фиксированного проводного доступа к Интернету (модемное подключение через коммутируемую телефонную линию, ISDN связь, цифровая абонентская линия (технология xDSL и т.д.), другая кабельная связь (включая выделенные линии, оптоволокно и др.) **</t>
  </si>
  <si>
    <t>максимальная скорость фиксированного беспроводного доступа к Интернету (спутниковая связь, фиксированная беспроводная связь (например, Wi-Fi, WiMAX) ***</t>
  </si>
  <si>
    <t>максимальная скорость мобильного доступа к Интернету (через любое устройство: портативный компьютер или мобильный сотовый телефон и т.д.) ****</t>
  </si>
  <si>
    <t xml:space="preserve">При заполнении показателей подраздела следует руководствоваться техническими условиями доступа к Интернету, определенными договором на подключение к этой сети. </t>
  </si>
  <si>
    <r>
      <t>Укажите по каждой графе</t>
    </r>
    <r>
      <rPr>
        <sz val="13"/>
        <color indexed="30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код, соответствующий следующим интервалам максимальной скорости доступа к Интернету:</t>
    </r>
  </si>
  <si>
    <t>ниже 256 Кбит/сек. - код 1;</t>
  </si>
  <si>
    <t>256-511 Кбит/сек. - код 2;</t>
  </si>
  <si>
    <t>512 Кбит/сек. - 999 Кбит/сек. - код 3;</t>
  </si>
  <si>
    <t>1.0-1.9 Мбит/сек. - код 4;</t>
  </si>
  <si>
    <t>2.0-30.0 Мбит/сек. - код 5;</t>
  </si>
  <si>
    <t>30.1-100.0 Мбит/сек. - код 6;</t>
  </si>
  <si>
    <t>выше 100 Мбит/сек. - код 7;</t>
  </si>
  <si>
    <t>не используется - код 0</t>
  </si>
  <si>
    <t>* В подразделе указывается максимальная скорость доступа к Интернету как по всем используемым организацией видам доступа к этой глобальной сети, так и отдельно по фиксированному проводному, фиксированному беспроводному, мобильному доступам к Интернету. Указывается интервал максимальной скорости доступа к Интернету по самому быстродействующему из используемых организацией видов подключения к Интернету (код с 1 по 7). скорость, указанная в столбце 01 (Максимальная скорость доступа к Интернет), должна быть отражена хотя бы в одной из следующих столбцов 2-4 (столбцы, где указано скорость по типам доступа) . При отсутствии в организации доступа к Интернету ставится код 0</t>
  </si>
  <si>
    <t>** указывается код интервала максимальной скорости доступа к Интернету по самому быстродействующему из используемых организацией видов фиксированного проводного подключения к Интернету (модемное подключение через коммутируемую телефонную линию, ISDN связь, цифровая абонентская линия (технология xDSL и т.д.), другая кабельная связь (включая выделенные линии, оптоволокно и др.).</t>
  </si>
  <si>
    <t>***указывается код интервала максимальной скорости доступа к Интернету по самому быстродействующему из используемых организацией видов фиксированного беспроводного подключения к Интернету (спутниковая связь, фиксированная беспроводная связь (например, Wi-Fi, WiMAX))</t>
  </si>
  <si>
    <t>**** проставляется код интервала максимальной скорости доступа к Интернету по сетям подвижной сотовой связи, например широкополосный CDMA (W-CDMA), универсальная система подвижной электросвязи (UMTS); CDMA2000 1xEV-DO и CDMA 2000 1xEV-DV; LTE и другие виды узкополосного и широкополосного подвижного доступа (код с 1 по 7). При применении данных технологий доступ в Интернет может осуществляться с использованием мобильного сотового телефона, а также с использованием специального модема со встроенной sim-картой оператора подвижной сотовой связи, подключаемого к настольному или портативному компьютеру</t>
  </si>
  <si>
    <t>Количество обучающихся                (без учета обучающихся предшкольных групп)</t>
  </si>
  <si>
    <t>Ф.И.О, телефон лица, ответстенного за заполнение данного раздела</t>
  </si>
  <si>
    <t>Общее число стационарных компьютеров (системник + монитор)</t>
  </si>
  <si>
    <t>Сведени об операционных системах, установленных на ПК  и информационной открытости ОО (юридические лица и филиалы)</t>
  </si>
  <si>
    <t>Число семей имеющих детей школьного возраста</t>
  </si>
  <si>
    <t>Число семей имеющих возможность опреативно в электронном виде получать информацию об успеваемости своих детей</t>
  </si>
  <si>
    <t>Windows</t>
  </si>
  <si>
    <t>Linux</t>
  </si>
  <si>
    <t>Mac OS</t>
  </si>
  <si>
    <t>Android</t>
  </si>
  <si>
    <t xml:space="preserve">Сведени об операционных системах </t>
  </si>
  <si>
    <t>Информационная открытость ОО</t>
  </si>
  <si>
    <t>№</t>
  </si>
  <si>
    <t>Полное наименование образовательных организаций  cогласно Уставу                     (юридические лица и филиалы)</t>
  </si>
  <si>
    <t>Куда перешло имеющееся оборудование</t>
  </si>
  <si>
    <t>Форма реорганизации</t>
  </si>
  <si>
    <t>На основании чего произошла реорганизация (нормативный документ)</t>
  </si>
  <si>
    <t>Мониторинг уровня информатизации муниципальных образовательных организаций дополнительного образования</t>
  </si>
  <si>
    <t>Мониторинг уровня информатизации дошкольных образовательных организаций</t>
  </si>
  <si>
    <t>Мониторинг уровня информатизации муниципальных образовательных организаций (вечерние школы)</t>
  </si>
  <si>
    <t>Таблица 2</t>
  </si>
  <si>
    <t>Таблица 4</t>
  </si>
  <si>
    <t>Таблица 6</t>
  </si>
  <si>
    <t>Таблица 8</t>
  </si>
  <si>
    <t>Таблица 10</t>
  </si>
  <si>
    <t>Таблица 12</t>
  </si>
  <si>
    <t>Таблица 14</t>
  </si>
  <si>
    <t>Число ЛВС в организации *</t>
  </si>
  <si>
    <t xml:space="preserve"> Сведения о количестве обучающихся и их семей (юридические лица и филиалы)</t>
  </si>
  <si>
    <t xml:space="preserve"> Сведения о количестве воспитанников (юридические лица и филиалы)</t>
  </si>
  <si>
    <t xml:space="preserve"> Сведения о количестве обучающихся  (юридические лица и филиалы)</t>
  </si>
  <si>
    <t>Информация о сетях  в образовательных организациях (юридические лица и филиалы )</t>
  </si>
  <si>
    <t>Информация о численности мобильных классов в образовательных организациях и количестве в них рабочих мест (ед.) (юридические лица и филиалы) *</t>
  </si>
  <si>
    <t>По столбцу 7 проставляется код 1 при использовании программных средств, реализующих систему учёта успеваемости и посещаемости обучающихся образовательной организации</t>
  </si>
  <si>
    <t xml:space="preserve">Всего </t>
  </si>
  <si>
    <t>Всего  (данные из таблицы 2 соотвествующей графы)</t>
  </si>
  <si>
    <t>всего (данные из таблицы 3 соотвествующей графы)</t>
  </si>
  <si>
    <t>Х не заполняется</t>
  </si>
  <si>
    <t xml:space="preserve">Число Пк с операционой системой </t>
  </si>
  <si>
    <t>всего * (сумма граф таблица 5)</t>
  </si>
  <si>
    <t>из них ноутбуков и других портативных персональных компьютеров (данные из таблицы 5 соответствующей графы)</t>
  </si>
  <si>
    <t>из них планшетных компьютеров (данные из таблицы 5 соответствующей графы)</t>
  </si>
  <si>
    <t xml:space="preserve">    Количество компьютеров, подключенных к сети Интернет ** (данные из таблицы 6 соответствующей графы)</t>
  </si>
  <si>
    <t>Количество компьютеров, имеющих доступ к интернет-порталу организации *** (данные из таблицы 6 соответствующей графы)</t>
  </si>
  <si>
    <t>всего * (сумма граф таблицы 5)</t>
  </si>
  <si>
    <t>Количество компьютеров, имеющих доступ к интернет-порталу организации ***  (данные из таблицы 6 соответствующей графы)</t>
  </si>
  <si>
    <t xml:space="preserve">    Количество компьютеров, подключенных к сети Интернет **  (данные из таблицы 6 соответствующей графы)</t>
  </si>
  <si>
    <t>из них планшетных компьютеров  (данные из таблицы 5 соответствующей графы)</t>
  </si>
  <si>
    <r>
      <t>Ф.И.О. , телефон лица бухгалтерской службы, ответственного за согласование Таблиц</t>
    </r>
    <r>
      <rPr>
        <b/>
        <sz val="16"/>
        <color indexed="10"/>
        <rFont val="Times New Roman"/>
        <family val="1"/>
      </rPr>
      <t xml:space="preserve"> 2 ,10</t>
    </r>
  </si>
  <si>
    <r>
      <t>Ф.И.О. , телефон лица бухгалтерской службы, ответственного за согласование Таблиц</t>
    </r>
    <r>
      <rPr>
        <b/>
        <sz val="16"/>
        <color indexed="10"/>
        <rFont val="Times New Roman"/>
        <family val="1"/>
      </rPr>
      <t xml:space="preserve"> 2 ,8</t>
    </r>
  </si>
  <si>
    <r>
      <t xml:space="preserve">Ф.И.О. , телефон лица бухгалтерской службы, ответственного за согласование Таблиц </t>
    </r>
    <r>
      <rPr>
        <b/>
        <sz val="16"/>
        <color indexed="10"/>
        <rFont val="Times New Roman"/>
        <family val="1"/>
      </rPr>
      <t>2, 8</t>
    </r>
  </si>
  <si>
    <t>МКОУ "Зеленовская средняя общеобразовательная школа"</t>
  </si>
  <si>
    <t>Муниципальное бюджетное учреждение дополнительного образования "Дом детского творчества Рассказовского района"</t>
  </si>
  <si>
    <t>МБУ ДО "Спортивная школа Рассказовского района"</t>
  </si>
  <si>
    <t>Муниципальное бюджетное дошкольное образовательное учреждение Платоновский детский сад</t>
  </si>
  <si>
    <t>Зелёновский филиал "Ромашка"</t>
  </si>
  <si>
    <t>Дмитриевщинский филиал "Улыбка"</t>
  </si>
  <si>
    <t>Липовский филиал</t>
  </si>
  <si>
    <t>Никольский филиал</t>
  </si>
  <si>
    <t>Саюкинский филиал</t>
  </si>
  <si>
    <t>Хитровский филиал "Алёнушка"</t>
  </si>
  <si>
    <t>Филиал пос.Маяк "Маячок"</t>
  </si>
  <si>
    <t>Филиал "Сказка"</t>
  </si>
  <si>
    <t>Верхнеспасский филиал "Колосок"</t>
  </si>
  <si>
    <t>Нижнеспасский филиал "Непоседы"</t>
  </si>
  <si>
    <t>Муниципальное бюджетное общеобразовательное учреждение Платоновская средняя общеобразовательная школа</t>
  </si>
  <si>
    <t>Рассказовский филиал муниципального общеобразовательного учреждения Платоновской средней общеобразовательной школы</t>
  </si>
  <si>
    <t>Саюкинский филиал Муниципального бюджетного общеобразовательного учреждения Платоновской средней общеобразовательной школы</t>
  </si>
  <si>
    <t>Дмитриевщинский филиал муниципального бюджетного общеобразовательного учреждения Платоновской средней общеобразовательной школы</t>
  </si>
  <si>
    <t>Зелёновский филиал муниципального бюджетного общеобразовательного учреждения Платоновской средней общеобразовательной школы</t>
  </si>
  <si>
    <t>Никольский филиал имени Героя Советского Союза З.А.Космодемьянской муниципального бюджетного общеобразовательного учреждения Платоновской средней общеобразовательной школы</t>
  </si>
  <si>
    <t>Новгородовский филиал муниципального бюджетного общеобразовательного учреждения Платоновской средней общеобразовательной школы</t>
  </si>
  <si>
    <t>Рождественский филиал муниципального бюджетного общеобразовательного учреждения Платоновской средней общеобразовательной школы</t>
  </si>
  <si>
    <t>Кершинский филиал муниципального бюджетного общеобразовательного учреждения Платоновской средней общеобразовательной школы</t>
  </si>
  <si>
    <t>Осиновский филиал муниципального бюджетного общеобразовательного учреждения Платоновской средней общеобразовательной школы</t>
  </si>
  <si>
    <t>Пичерский филиал муниципального бюджетного общеобразовательного учреждения Платоновской средней общеобразовательной школы</t>
  </si>
  <si>
    <t>Татарщинский филиал муниципального бюджетного общеобразовательного учреждения Платоновской средней общеобразовательной школы</t>
  </si>
  <si>
    <t>Телешовский филиал муниципального бюджетного общеобразовательного учреждения Платоновской средней общеобразовательной школы</t>
  </si>
  <si>
    <t>Муниципальное бюджетное общеобразовательное учреждение  Верхнеспасская средняя общеобразовательная школа</t>
  </si>
  <si>
    <t>Богословский филиал имени Героя Советского Союза И.Ф.Трусова муниципального бюджетного общеобразовательного учреждения Верхнеспасской средней общеобразовательной школы</t>
  </si>
  <si>
    <t>Коптевский филиал имени Героя Советского Союза  А.Р.Посконкина муниципального бюджетного общеобразовательного учреждения Верхнеспасской средней общеобразовательной школы</t>
  </si>
  <si>
    <t>Липовский филиал  муниципального бюджетного общеобразовательного учреждения Верхнеспасской средней общеобразовательной школы</t>
  </si>
  <si>
    <t>Нижнеспасский филиал муниципального бюджетного общеобразовательного учреждения Верхнеспасской средней общеобразовательной школы</t>
  </si>
  <si>
    <t>Озёрский филиал муниципального бюджетного общеобразовательного учреждения Верхнеспасской средней общеобразовательной школы</t>
  </si>
  <si>
    <t>Подоскляйский филиал имени Героя Советского Союза А.Н.Московского муниципального бюджетного общеобразовательного учреждения Верхнеспасской средней общеобразовательной школы</t>
  </si>
  <si>
    <t>Спортивно-оздоровительный комплекс им. Героя Советского Союза А.Н. Московского муниципального бюджетного общеобразовательного учреждения Верхнеспасской средней общеобразовательной школы</t>
  </si>
  <si>
    <t>Хитровский филиал муниципального бюджетного общеобразовательного учреждения Верхнеспасской средней общеобразовательной школы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</si>
</sst>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 &quot;[$руб.-419];[Red]&quot;-&quot;#,##0.00&quot; &quot;[$руб.-419]"/>
    <numFmt numFmtId="173" formatCode="\ #,##0.00[$р.-419]\ ;\-#,##0.00[$р.-419]\ ;&quot; -&quot;00[$р.-419]\ ;@\ "/>
    <numFmt numFmtId="174" formatCode="&quot; &quot;#,##0.00[$р.-419]&quot; &quot;;&quot;-&quot;#,##0.00[$р.-419]&quot; &quot;;&quot; -&quot;00[$р.-419]&quot; &quot;;&quot; &quot;@&quot; &quot;"/>
    <numFmt numFmtId="175" formatCode="&quot; &quot;#,##0.00[$р.-419]&quot; &quot;;&quot;-&quot;#,##0.00[$р.-419]&quot; &quot;;&quot; -&quot;00[$р.-419]&quot; &quot;;@&quot; &quot;"/>
    <numFmt numFmtId="176" formatCode="&quot; &quot;#,##0.00[$р.]&quot; &quot;;&quot;-&quot;#,##0.00[$р.]&quot; &quot;;&quot; -&quot;00[$р.]&quot; &quot;;&quot; &quot;@&quot; &quot;"/>
    <numFmt numFmtId="177" formatCode="#,##0.00[$р.-419]\ ;\-#,##0.00[$р.-419]\ ;&quot; -&quot;00[$р.-419]\ ;@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96">
    <font>
      <sz val="10"/>
      <color rgb="FF000000"/>
      <name val="Arial Cyr"/>
      <family val="0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63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30"/>
      <name val="Times New Roman"/>
      <family val="1"/>
    </font>
    <font>
      <u val="single"/>
      <sz val="6"/>
      <color indexed="12"/>
      <name val="Arial Cyr"/>
      <family val="2"/>
    </font>
    <font>
      <sz val="10"/>
      <color indexed="8"/>
      <name val="Arial Cyr"/>
      <family val="2"/>
    </font>
    <font>
      <sz val="10"/>
      <color indexed="8"/>
      <name val="Arial Cyr1"/>
      <family val="0"/>
    </font>
    <font>
      <b/>
      <sz val="16"/>
      <color indexed="10"/>
      <name val="Times New Roman"/>
      <family val="1"/>
    </font>
    <font>
      <sz val="12"/>
      <name val="Times New Roman"/>
      <family val="1"/>
    </font>
    <font>
      <u val="single"/>
      <sz val="6"/>
      <color indexed="12"/>
      <name val="Arial Cyr2"/>
      <family val="0"/>
    </font>
    <font>
      <sz val="11"/>
      <color indexed="9"/>
      <name val="Calibri"/>
      <family val="2"/>
    </font>
    <font>
      <sz val="10"/>
      <color indexed="8"/>
      <name val="Arial Cyr2"/>
      <family val="0"/>
    </font>
    <font>
      <b/>
      <i/>
      <sz val="16"/>
      <color indexed="8"/>
      <name val="Arial Cyr"/>
      <family val="0"/>
    </font>
    <font>
      <b/>
      <i/>
      <u val="single"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Arial Cyr"/>
      <family val="0"/>
    </font>
    <font>
      <u val="single"/>
      <sz val="6"/>
      <color indexed="12"/>
      <name val="Calibri"/>
      <family val="2"/>
    </font>
    <font>
      <u val="single"/>
      <sz val="7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Times New Roman"/>
      <family val="1"/>
    </font>
    <font>
      <sz val="11"/>
      <color indexed="8"/>
      <name val="Times New Roman"/>
      <family val="1"/>
    </font>
    <font>
      <sz val="13"/>
      <color indexed="21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63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63"/>
      <name val="Times New Roman"/>
      <family val="1"/>
    </font>
    <font>
      <sz val="18"/>
      <color indexed="8"/>
      <name val="Times New Roman"/>
      <family val="1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u val="single"/>
      <sz val="6"/>
      <color rgb="FF0000FF"/>
      <name val="Arial Cyr2"/>
      <family val="0"/>
    </font>
    <font>
      <sz val="11"/>
      <color theme="0"/>
      <name val="Calibri"/>
      <family val="2"/>
    </font>
    <font>
      <sz val="10"/>
      <color rgb="FF000000"/>
      <name val="Arial Cyr2"/>
      <family val="0"/>
    </font>
    <font>
      <u val="single"/>
      <sz val="6"/>
      <color rgb="FF0000FF"/>
      <name val="Arial Cyr"/>
      <family val="0"/>
    </font>
    <font>
      <b/>
      <i/>
      <sz val="16"/>
      <color rgb="FF000000"/>
      <name val="Arial Cyr"/>
      <family val="0"/>
    </font>
    <font>
      <b/>
      <i/>
      <u val="single"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Arial Cyr"/>
      <family val="0"/>
    </font>
    <font>
      <u val="single"/>
      <sz val="6"/>
      <color rgb="FF0000FF"/>
      <name val="Calibri"/>
      <family val="2"/>
    </font>
    <font>
      <u val="single"/>
      <sz val="7"/>
      <color rgb="FF0000FF"/>
      <name val="Calibri"/>
      <family val="2"/>
    </font>
    <font>
      <u val="single"/>
      <sz val="11"/>
      <color rgb="FF0000FF"/>
      <name val="Calibri"/>
      <family val="2"/>
    </font>
    <font>
      <u val="single"/>
      <sz val="10"/>
      <color rgb="FF0000FF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 Cyr1"/>
      <family val="0"/>
    </font>
    <font>
      <u val="single"/>
      <sz val="6.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Times New Roman"/>
      <family val="1"/>
    </font>
    <font>
      <sz val="11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3"/>
      <color rgb="FF008080"/>
      <name val="Times New Roman"/>
      <family val="1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222222"/>
      <name val="Times New Roman"/>
      <family val="1"/>
    </font>
    <font>
      <sz val="13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12"/>
      <color rgb="FF222222"/>
      <name val="Times New Roman"/>
      <family val="1"/>
    </font>
    <font>
      <sz val="18"/>
      <color rgb="FF000000"/>
      <name val="Times New Roman"/>
      <family val="1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3"/>
      <color rgb="FF26282F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/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/>
      <right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15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>
      <alignment/>
      <protection/>
    </xf>
    <xf numFmtId="0" fontId="54" fillId="0" borderId="0" applyNumberFormat="0" applyBorder="0" applyProtection="0">
      <alignment/>
    </xf>
    <xf numFmtId="0" fontId="55" fillId="0" borderId="0">
      <alignment horizontal="center"/>
      <protection/>
    </xf>
    <xf numFmtId="0" fontId="55" fillId="0" borderId="0" applyNumberFormat="0" applyBorder="0" applyProtection="0">
      <alignment horizontal="center"/>
    </xf>
    <xf numFmtId="0" fontId="55" fillId="0" borderId="0" applyNumberFormat="0" applyBorder="0" applyProtection="0">
      <alignment horizontal="center"/>
    </xf>
    <xf numFmtId="0" fontId="55" fillId="0" borderId="0" applyNumberFormat="0" applyBorder="0" applyProtection="0">
      <alignment horizontal="center"/>
    </xf>
    <xf numFmtId="0" fontId="55" fillId="0" borderId="0" applyNumberFormat="0" applyBorder="0" applyProtection="0">
      <alignment horizontal="center"/>
    </xf>
    <xf numFmtId="0" fontId="55" fillId="0" borderId="0" applyNumberFormat="0" applyBorder="0" applyProtection="0">
      <alignment horizontal="center"/>
    </xf>
    <xf numFmtId="0" fontId="55" fillId="0" borderId="0">
      <alignment horizontal="center" textRotation="90"/>
      <protection/>
    </xf>
    <xf numFmtId="0" fontId="55" fillId="0" borderId="0" applyNumberFormat="0" applyBorder="0" applyProtection="0">
      <alignment horizontal="center" textRotation="90"/>
    </xf>
    <xf numFmtId="0" fontId="55" fillId="0" borderId="0" applyNumberFormat="0" applyBorder="0" applyProtection="0">
      <alignment horizontal="center" textRotation="90"/>
    </xf>
    <xf numFmtId="0" fontId="55" fillId="0" borderId="0" applyNumberFormat="0" applyBorder="0" applyProtection="0">
      <alignment horizontal="center" textRotation="90"/>
    </xf>
    <xf numFmtId="0" fontId="55" fillId="0" borderId="0" applyNumberFormat="0" applyBorder="0" applyProtection="0">
      <alignment horizontal="center" textRotation="90"/>
    </xf>
    <xf numFmtId="0" fontId="55" fillId="0" borderId="0" applyNumberFormat="0" applyBorder="0" applyProtection="0">
      <alignment horizontal="center" textRotation="90"/>
    </xf>
    <xf numFmtId="0" fontId="56" fillId="0" borderId="0">
      <alignment/>
      <protection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>
      <alignment/>
      <protection/>
    </xf>
    <xf numFmtId="172" fontId="56" fillId="0" borderId="0">
      <alignment/>
      <protection/>
    </xf>
    <xf numFmtId="172" fontId="56" fillId="0" borderId="0" applyBorder="0" applyProtection="0">
      <alignment/>
    </xf>
    <xf numFmtId="172" fontId="56" fillId="0" borderId="0" applyBorder="0" applyProtection="0">
      <alignment/>
    </xf>
    <xf numFmtId="0" fontId="56" fillId="0" borderId="0" applyNumberFormat="0" applyBorder="0" applyProtection="0">
      <alignment/>
    </xf>
    <xf numFmtId="172" fontId="56" fillId="0" borderId="0" applyBorder="0" applyProtection="0">
      <alignment/>
    </xf>
    <xf numFmtId="172" fontId="56" fillId="0" borderId="0" applyBorder="0" applyProtection="0">
      <alignment/>
    </xf>
    <xf numFmtId="172" fontId="56" fillId="0" borderId="0" applyBorder="0" applyProtection="0">
      <alignment/>
    </xf>
    <xf numFmtId="0" fontId="56" fillId="0" borderId="0" applyNumberFormat="0" applyBorder="0" applyProtection="0">
      <alignment/>
    </xf>
    <xf numFmtId="173" fontId="0" fillId="0" borderId="0" applyBorder="0" applyProtection="0">
      <alignment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4" fillId="0" borderId="0" applyNumberFormat="0" applyBorder="0" applyProtection="0">
      <alignment/>
    </xf>
    <xf numFmtId="0" fontId="6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64" fillId="0" borderId="0" applyNumberFormat="0" applyFill="0" applyBorder="0" applyAlignment="0" applyProtection="0"/>
    <xf numFmtId="0" fontId="54" fillId="0" borderId="0">
      <alignment/>
      <protection/>
    </xf>
    <xf numFmtId="0" fontId="54" fillId="0" borderId="0" applyNumberFormat="0" applyBorder="0" applyProtection="0">
      <alignment/>
    </xf>
    <xf numFmtId="0" fontId="7" fillId="0" borderId="0" applyBorder="0" applyProtection="0">
      <alignment/>
    </xf>
    <xf numFmtId="0" fontId="54" fillId="0" borderId="0" applyNumberFormat="0" applyBorder="0" applyProtection="0">
      <alignment/>
    </xf>
    <xf numFmtId="0" fontId="63" fillId="0" borderId="0" applyNumberFormat="0" applyFill="0" applyBorder="0" applyAlignment="0" applyProtection="0"/>
    <xf numFmtId="0" fontId="54" fillId="0" borderId="0">
      <alignment/>
      <protection/>
    </xf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63" fillId="0" borderId="0" applyNumberFormat="0" applyFill="0" applyBorder="0" applyAlignment="0" applyProtection="0"/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170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Border="0" applyProtection="0">
      <alignment/>
    </xf>
    <xf numFmtId="176" fontId="0" fillId="0" borderId="0" applyFont="0" applyFill="0" applyBorder="0" applyAlignment="0" applyProtection="0"/>
    <xf numFmtId="175" fontId="0" fillId="0" borderId="0">
      <alignment/>
      <protection/>
    </xf>
    <xf numFmtId="175" fontId="0" fillId="0" borderId="0" applyFont="0" applyBorder="0" applyProtection="0">
      <alignment/>
    </xf>
    <xf numFmtId="174" fontId="0" fillId="0" borderId="0" applyFont="0" applyFill="0" applyBorder="0" applyAlignment="0" applyProtection="0"/>
    <xf numFmtId="175" fontId="0" fillId="0" borderId="0" applyFont="0" applyBorder="0" applyProtection="0">
      <alignment/>
    </xf>
    <xf numFmtId="174" fontId="0" fillId="0" borderId="0" applyFont="0" applyFill="0" applyBorder="0" applyAlignment="0" applyProtection="0"/>
    <xf numFmtId="177" fontId="8" fillId="0" borderId="0" applyBorder="0" applyProtection="0">
      <alignment/>
    </xf>
    <xf numFmtId="175" fontId="0" fillId="0" borderId="0" applyFont="0" applyBorder="0" applyProtection="0">
      <alignment/>
    </xf>
    <xf numFmtId="174" fontId="0" fillId="0" borderId="0" applyFont="0" applyFill="0" applyBorder="0" applyAlignment="0" applyProtection="0"/>
    <xf numFmtId="175" fontId="0" fillId="0" borderId="0" applyFont="0" applyBorder="0" applyProtection="0">
      <alignment/>
    </xf>
    <xf numFmtId="174" fontId="0" fillId="0" borderId="0" applyFont="0" applyFill="0" applyBorder="0" applyAlignment="0" applyProtection="0"/>
    <xf numFmtId="175" fontId="0" fillId="0" borderId="0" applyFont="0" applyBorder="0" applyProtection="0">
      <alignment/>
    </xf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Border="0" applyProtection="0">
      <alignment/>
    </xf>
    <xf numFmtId="0" fontId="73" fillId="0" borderId="0">
      <alignment/>
      <protection/>
    </xf>
    <xf numFmtId="0" fontId="73" fillId="0" borderId="0" applyNumberFormat="0" applyBorder="0" applyProtection="0">
      <alignment/>
    </xf>
    <xf numFmtId="0" fontId="0" fillId="0" borderId="0">
      <alignment/>
      <protection/>
    </xf>
    <xf numFmtId="0" fontId="73" fillId="0" borderId="0">
      <alignment/>
      <protection/>
    </xf>
    <xf numFmtId="0" fontId="9" fillId="0" borderId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72" fillId="0" borderId="0" applyNumberFormat="0" applyBorder="0" applyProtection="0">
      <alignment/>
    </xf>
    <xf numFmtId="0" fontId="8" fillId="0" borderId="0">
      <alignment/>
      <protection/>
    </xf>
    <xf numFmtId="0" fontId="72" fillId="0" borderId="0" applyNumberFormat="0" applyBorder="0" applyProtection="0">
      <alignment/>
    </xf>
    <xf numFmtId="0" fontId="1" fillId="0" borderId="0" applyBorder="0" applyProtection="0">
      <alignment/>
    </xf>
    <xf numFmtId="0" fontId="72" fillId="0" borderId="0" applyNumberFormat="0" applyBorder="0" applyProtection="0">
      <alignment/>
    </xf>
    <xf numFmtId="0" fontId="72" fillId="0" borderId="0" applyNumberFormat="0" applyBorder="0" applyProtection="0">
      <alignment/>
    </xf>
    <xf numFmtId="0" fontId="72" fillId="0" borderId="0" applyNumberFormat="0" applyBorder="0" applyProtection="0">
      <alignment/>
    </xf>
    <xf numFmtId="0" fontId="72" fillId="0" borderId="0" applyNumberFormat="0" applyBorder="0" applyProtection="0">
      <alignment/>
    </xf>
    <xf numFmtId="0" fontId="72" fillId="0" borderId="0" applyNumberFormat="0" applyBorder="0" applyProtection="0">
      <alignment/>
    </xf>
    <xf numFmtId="0" fontId="72" fillId="0" borderId="0" applyNumberFormat="0" applyBorder="0" applyProtection="0">
      <alignment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50" fillId="31" borderId="8" applyNumberFormat="0" applyFont="0" applyAlignment="0" applyProtection="0"/>
    <xf numFmtId="9" fontId="5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80" fillId="0" borderId="0" xfId="0" applyFont="1" applyFill="1" applyAlignment="1" applyProtection="1">
      <alignment vertical="center"/>
      <protection/>
    </xf>
    <xf numFmtId="0" fontId="80" fillId="0" borderId="0" xfId="0" applyFont="1" applyFill="1" applyAlignment="1" applyProtection="1">
      <alignment horizontal="center" vertical="center"/>
      <protection/>
    </xf>
    <xf numFmtId="0" fontId="81" fillId="0" borderId="0" xfId="0" applyFont="1" applyAlignment="1" applyProtection="1">
      <alignment/>
      <protection/>
    </xf>
    <xf numFmtId="0" fontId="81" fillId="0" borderId="0" xfId="0" applyFont="1" applyAlignment="1" applyProtection="1">
      <alignment horizontal="center"/>
      <protection/>
    </xf>
    <xf numFmtId="0" fontId="82" fillId="0" borderId="0" xfId="0" applyFont="1" applyFill="1" applyBorder="1" applyAlignment="1" applyProtection="1">
      <alignment vertical="center" wrapText="1"/>
      <protection/>
    </xf>
    <xf numFmtId="0" fontId="83" fillId="0" borderId="0" xfId="0" applyFont="1" applyFill="1" applyAlignment="1" applyProtection="1">
      <alignment/>
      <protection/>
    </xf>
    <xf numFmtId="0" fontId="82" fillId="0" borderId="0" xfId="0" applyFont="1" applyFill="1" applyBorder="1" applyAlignment="1" applyProtection="1">
      <alignment vertical="center"/>
      <protection/>
    </xf>
    <xf numFmtId="0" fontId="83" fillId="0" borderId="0" xfId="0" applyFont="1" applyFill="1" applyAlignment="1">
      <alignment/>
    </xf>
    <xf numFmtId="0" fontId="82" fillId="16" borderId="10" xfId="0" applyFont="1" applyFill="1" applyBorder="1" applyAlignment="1" applyProtection="1">
      <alignment horizontal="center" vertical="center" wrapText="1"/>
      <protection/>
    </xf>
    <xf numFmtId="0" fontId="83" fillId="0" borderId="11" xfId="0" applyFont="1" applyFill="1" applyBorder="1" applyAlignment="1">
      <alignment horizontal="left" vertical="center" wrapText="1"/>
    </xf>
    <xf numFmtId="0" fontId="83" fillId="0" borderId="10" xfId="0" applyFont="1" applyFill="1" applyBorder="1" applyAlignment="1" applyProtection="1">
      <alignment horizontal="center" vertical="center" wrapText="1"/>
      <protection/>
    </xf>
    <xf numFmtId="0" fontId="83" fillId="0" borderId="10" xfId="0" applyFont="1" applyFill="1" applyBorder="1" applyAlignment="1" applyProtection="1">
      <alignment/>
      <protection/>
    </xf>
    <xf numFmtId="0" fontId="83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 horizontal="right" vertical="center" wrapText="1"/>
    </xf>
    <xf numFmtId="0" fontId="83" fillId="0" borderId="0" xfId="0" applyFont="1" applyFill="1" applyBorder="1" applyAlignment="1">
      <alignment horizontal="left" vertical="center" wrapText="1"/>
    </xf>
    <xf numFmtId="0" fontId="83" fillId="0" borderId="0" xfId="0" applyFont="1" applyFill="1" applyBorder="1" applyAlignment="1" applyProtection="1">
      <alignment horizontal="center" vertical="center" wrapText="1"/>
      <protection/>
    </xf>
    <xf numFmtId="0" fontId="83" fillId="0" borderId="0" xfId="0" applyFont="1" applyFill="1" applyAlignment="1">
      <alignment horizontal="left"/>
    </xf>
    <xf numFmtId="0" fontId="84" fillId="0" borderId="0" xfId="0" applyFont="1" applyFill="1" applyAlignment="1" applyProtection="1">
      <alignment horizontal="center"/>
      <protection/>
    </xf>
    <xf numFmtId="0" fontId="83" fillId="0" borderId="10" xfId="0" applyFont="1" applyFill="1" applyBorder="1" applyAlignment="1" applyProtection="1">
      <alignment horizontal="center" wrapText="1"/>
      <protection locked="0"/>
    </xf>
    <xf numFmtId="0" fontId="83" fillId="0" borderId="0" xfId="0" applyFont="1" applyFill="1" applyBorder="1" applyAlignment="1" applyProtection="1">
      <alignment horizontal="center" wrapText="1"/>
      <protection locked="0"/>
    </xf>
    <xf numFmtId="0" fontId="83" fillId="0" borderId="0" xfId="0" applyFont="1" applyFill="1" applyBorder="1" applyAlignment="1" applyProtection="1">
      <alignment horizontal="center" wrapText="1"/>
      <protection/>
    </xf>
    <xf numFmtId="0" fontId="83" fillId="0" borderId="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right" vertical="center" wrapText="1"/>
    </xf>
    <xf numFmtId="0" fontId="82" fillId="16" borderId="12" xfId="0" applyFont="1" applyFill="1" applyBorder="1" applyAlignment="1" applyProtection="1">
      <alignment horizontal="center" vertical="center" wrapText="1"/>
      <protection/>
    </xf>
    <xf numFmtId="0" fontId="83" fillId="0" borderId="13" xfId="0" applyFont="1" applyFill="1" applyBorder="1" applyAlignment="1">
      <alignment horizontal="center" vertical="center" wrapText="1"/>
    </xf>
    <xf numFmtId="0" fontId="83" fillId="0" borderId="14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 wrapText="1"/>
    </xf>
    <xf numFmtId="0" fontId="83" fillId="0" borderId="0" xfId="0" applyFont="1" applyFill="1" applyAlignment="1">
      <alignment horizontal="left" wrapText="1"/>
    </xf>
    <xf numFmtId="0" fontId="83" fillId="0" borderId="13" xfId="0" applyFont="1" applyFill="1" applyBorder="1" applyAlignment="1" applyProtection="1">
      <alignment horizontal="center" wrapText="1"/>
      <protection/>
    </xf>
    <xf numFmtId="0" fontId="83" fillId="0" borderId="13" xfId="0" applyFont="1" applyFill="1" applyBorder="1" applyAlignment="1" applyProtection="1">
      <alignment horizontal="center" vertical="center" wrapText="1"/>
      <protection/>
    </xf>
    <xf numFmtId="0" fontId="83" fillId="0" borderId="10" xfId="0" applyFont="1" applyFill="1" applyBorder="1" applyAlignment="1" applyProtection="1">
      <alignment horizontal="center"/>
      <protection/>
    </xf>
    <xf numFmtId="0" fontId="83" fillId="0" borderId="10" xfId="0" applyFont="1" applyFill="1" applyBorder="1" applyAlignment="1" applyProtection="1">
      <alignment horizontal="center" wrapText="1"/>
      <protection/>
    </xf>
    <xf numFmtId="0" fontId="83" fillId="0" borderId="0" xfId="0" applyFont="1" applyFill="1" applyBorder="1" applyAlignment="1">
      <alignment/>
    </xf>
    <xf numFmtId="0" fontId="83" fillId="0" borderId="0" xfId="0" applyFont="1" applyFill="1" applyBorder="1" applyAlignment="1">
      <alignment horizontal="center"/>
    </xf>
    <xf numFmtId="0" fontId="85" fillId="0" borderId="0" xfId="0" applyFont="1" applyFill="1" applyBorder="1" applyAlignment="1" applyProtection="1">
      <alignment vertical="top"/>
      <protection/>
    </xf>
    <xf numFmtId="0" fontId="83" fillId="0" borderId="0" xfId="0" applyFont="1" applyFill="1" applyAlignment="1">
      <alignment horizontal="justify"/>
    </xf>
    <xf numFmtId="0" fontId="82" fillId="0" borderId="0" xfId="0" applyFont="1" applyFill="1" applyAlignment="1">
      <alignment wrapText="1"/>
    </xf>
    <xf numFmtId="0" fontId="82" fillId="0" borderId="0" xfId="0" applyFont="1" applyFill="1" applyBorder="1" applyAlignment="1">
      <alignment wrapText="1"/>
    </xf>
    <xf numFmtId="0" fontId="82" fillId="0" borderId="0" xfId="0" applyFont="1" applyFill="1" applyAlignment="1">
      <alignment vertical="center" wrapText="1"/>
    </xf>
    <xf numFmtId="0" fontId="82" fillId="0" borderId="15" xfId="0" applyFont="1" applyFill="1" applyBorder="1" applyAlignment="1">
      <alignment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 horizontal="center" vertical="top" wrapText="1"/>
    </xf>
    <xf numFmtId="0" fontId="86" fillId="0" borderId="0" xfId="0" applyFont="1" applyFill="1" applyAlignment="1">
      <alignment horizontal="center" vertical="top" wrapText="1"/>
    </xf>
    <xf numFmtId="0" fontId="83" fillId="0" borderId="12" xfId="0" applyFont="1" applyFill="1" applyBorder="1" applyAlignment="1">
      <alignment horizontal="center" vertical="center" wrapText="1"/>
    </xf>
    <xf numFmtId="0" fontId="83" fillId="0" borderId="12" xfId="0" applyFont="1" applyFill="1" applyBorder="1" applyAlignment="1" applyProtection="1">
      <alignment/>
      <protection/>
    </xf>
    <xf numFmtId="0" fontId="82" fillId="0" borderId="16" xfId="0" applyFont="1" applyFill="1" applyBorder="1" applyAlignment="1">
      <alignment horizontal="center" vertical="top" wrapText="1"/>
    </xf>
    <xf numFmtId="0" fontId="82" fillId="0" borderId="1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right" vertical="center" wrapText="1"/>
    </xf>
    <xf numFmtId="0" fontId="83" fillId="0" borderId="17" xfId="0" applyFont="1" applyFill="1" applyBorder="1" applyAlignment="1">
      <alignment horizontal="center" vertical="center" wrapText="1"/>
    </xf>
    <xf numFmtId="0" fontId="83" fillId="0" borderId="17" xfId="0" applyFont="1" applyFill="1" applyBorder="1" applyAlignment="1" applyProtection="1">
      <alignment/>
      <protection/>
    </xf>
    <xf numFmtId="0" fontId="82" fillId="0" borderId="18" xfId="0" applyFont="1" applyFill="1" applyBorder="1" applyAlignment="1">
      <alignment horizontal="center" vertical="top" wrapText="1"/>
    </xf>
    <xf numFmtId="0" fontId="82" fillId="0" borderId="17" xfId="0" applyFont="1" applyFill="1" applyBorder="1" applyAlignment="1">
      <alignment horizontal="center" vertical="top" wrapText="1"/>
    </xf>
    <xf numFmtId="0" fontId="82" fillId="0" borderId="0" xfId="0" applyFont="1" applyFill="1" applyBorder="1" applyAlignment="1">
      <alignment horizontal="center" vertical="top" wrapText="1"/>
    </xf>
    <xf numFmtId="0" fontId="87" fillId="0" borderId="0" xfId="0" applyFont="1" applyFill="1" applyAlignment="1">
      <alignment/>
    </xf>
    <xf numFmtId="0" fontId="82" fillId="0" borderId="13" xfId="0" applyFont="1" applyFill="1" applyBorder="1" applyAlignment="1" applyProtection="1">
      <alignment horizontal="center" vertical="center" wrapText="1"/>
      <protection/>
    </xf>
    <xf numFmtId="0" fontId="82" fillId="0" borderId="13" xfId="0" applyFont="1" applyFill="1" applyBorder="1" applyAlignment="1" applyProtection="1">
      <alignment vertical="center" wrapText="1"/>
      <protection/>
    </xf>
    <xf numFmtId="0" fontId="83" fillId="0" borderId="13" xfId="0" applyFont="1" applyFill="1" applyBorder="1" applyAlignment="1" applyProtection="1">
      <alignment/>
      <protection/>
    </xf>
    <xf numFmtId="0" fontId="85" fillId="0" borderId="10" xfId="0" applyFont="1" applyFill="1" applyBorder="1" applyAlignment="1" applyProtection="1">
      <alignment vertical="top"/>
      <protection/>
    </xf>
    <xf numFmtId="0" fontId="83" fillId="0" borderId="10" xfId="0" applyFont="1" applyFill="1" applyBorder="1" applyAlignment="1">
      <alignment horizontal="justify"/>
    </xf>
    <xf numFmtId="0" fontId="83" fillId="0" borderId="0" xfId="0" applyFont="1" applyFill="1" applyAlignment="1" applyProtection="1">
      <alignment horizontal="left" vertical="center" wrapText="1"/>
      <protection/>
    </xf>
    <xf numFmtId="0" fontId="83" fillId="0" borderId="0" xfId="0" applyFont="1" applyFill="1" applyAlignment="1" applyProtection="1">
      <alignment horizontal="center" vertical="center" wrapText="1"/>
      <protection/>
    </xf>
    <xf numFmtId="0" fontId="83" fillId="0" borderId="0" xfId="0" applyFont="1" applyFill="1" applyBorder="1" applyAlignment="1">
      <alignment/>
    </xf>
    <xf numFmtId="0" fontId="82" fillId="16" borderId="17" xfId="0" applyFont="1" applyFill="1" applyBorder="1" applyAlignment="1" applyProtection="1">
      <alignment horizontal="center" vertical="center" wrapText="1"/>
      <protection/>
    </xf>
    <xf numFmtId="0" fontId="82" fillId="0" borderId="0" xfId="0" applyFont="1" applyFill="1" applyBorder="1" applyAlignment="1" applyProtection="1">
      <alignment horizontal="center" vertical="center" wrapText="1"/>
      <protection/>
    </xf>
    <xf numFmtId="0" fontId="83" fillId="0" borderId="17" xfId="0" applyFont="1" applyFill="1" applyBorder="1" applyAlignment="1" applyProtection="1">
      <alignment horizontal="center" wrapText="1"/>
      <protection locked="0"/>
    </xf>
    <xf numFmtId="0" fontId="83" fillId="0" borderId="17" xfId="0" applyFont="1" applyFill="1" applyBorder="1" applyAlignment="1" applyProtection="1">
      <alignment horizontal="center" vertical="center" wrapText="1"/>
      <protection/>
    </xf>
    <xf numFmtId="0" fontId="82" fillId="0" borderId="17" xfId="0" applyFont="1" applyFill="1" applyBorder="1" applyAlignment="1" applyProtection="1">
      <alignment horizontal="center" vertical="center" wrapText="1"/>
      <protection/>
    </xf>
    <xf numFmtId="0" fontId="83" fillId="0" borderId="0" xfId="0" applyFont="1" applyFill="1" applyAlignment="1" applyProtection="1">
      <alignment horizontal="center"/>
      <protection/>
    </xf>
    <xf numFmtId="0" fontId="83" fillId="0" borderId="0" xfId="0" applyFont="1" applyFill="1" applyBorder="1" applyAlignment="1" applyProtection="1">
      <alignment wrapText="1"/>
      <protection/>
    </xf>
    <xf numFmtId="0" fontId="83" fillId="0" borderId="0" xfId="0" applyFont="1" applyFill="1" applyAlignment="1" applyProtection="1">
      <alignment wrapText="1"/>
      <protection/>
    </xf>
    <xf numFmtId="0" fontId="82" fillId="0" borderId="0" xfId="0" applyFont="1" applyFill="1" applyAlignment="1" applyProtection="1">
      <alignment horizontal="center" vertical="center" wrapText="1"/>
      <protection/>
    </xf>
    <xf numFmtId="0" fontId="84" fillId="0" borderId="0" xfId="0" applyFont="1" applyFill="1" applyBorder="1" applyAlignment="1" applyProtection="1">
      <alignment horizontal="center"/>
      <protection/>
    </xf>
    <xf numFmtId="0" fontId="88" fillId="0" borderId="0" xfId="0" applyFont="1" applyFill="1" applyBorder="1" applyAlignment="1" applyProtection="1">
      <alignment horizontal="center"/>
      <protection/>
    </xf>
    <xf numFmtId="0" fontId="88" fillId="0" borderId="0" xfId="0" applyFont="1" applyFill="1" applyAlignment="1" applyProtection="1">
      <alignment horizontal="center"/>
      <protection/>
    </xf>
    <xf numFmtId="0" fontId="83" fillId="0" borderId="0" xfId="0" applyFont="1" applyFill="1" applyAlignment="1">
      <alignment horizontal="center" vertical="top" wrapText="1"/>
    </xf>
    <xf numFmtId="0" fontId="82" fillId="0" borderId="0" xfId="0" applyFont="1" applyFill="1" applyAlignment="1" applyProtection="1">
      <alignment vertical="center"/>
      <protection/>
    </xf>
    <xf numFmtId="0" fontId="83" fillId="0" borderId="12" xfId="0" applyFont="1" applyFill="1" applyBorder="1" applyAlignment="1" applyProtection="1">
      <alignment wrapText="1"/>
      <protection locked="0"/>
    </xf>
    <xf numFmtId="0" fontId="82" fillId="0" borderId="12" xfId="0" applyFont="1" applyFill="1" applyBorder="1" applyAlignment="1" applyProtection="1">
      <alignment horizontal="center" vertical="center"/>
      <protection/>
    </xf>
    <xf numFmtId="0" fontId="83" fillId="0" borderId="0" xfId="0" applyFont="1" applyFill="1" applyBorder="1" applyAlignment="1" applyProtection="1">
      <alignment horizontal="center" vertical="center" wrapText="1"/>
      <protection locked="0"/>
    </xf>
    <xf numFmtId="0" fontId="83" fillId="0" borderId="17" xfId="0" applyFont="1" applyFill="1" applyBorder="1" applyAlignment="1" applyProtection="1">
      <alignment wrapText="1"/>
      <protection locked="0"/>
    </xf>
    <xf numFmtId="0" fontId="82" fillId="0" borderId="17" xfId="0" applyFont="1" applyFill="1" applyBorder="1" applyAlignment="1" applyProtection="1">
      <alignment horizontal="center" vertical="center"/>
      <protection/>
    </xf>
    <xf numFmtId="0" fontId="83" fillId="0" borderId="0" xfId="0" applyFont="1" applyFill="1" applyBorder="1" applyAlignment="1" applyProtection="1">
      <alignment wrapText="1"/>
      <protection locked="0"/>
    </xf>
    <xf numFmtId="0" fontId="82" fillId="0" borderId="0" xfId="0" applyFont="1" applyFill="1" applyBorder="1" applyAlignment="1" applyProtection="1">
      <alignment horizontal="center" vertical="center"/>
      <protection/>
    </xf>
    <xf numFmtId="0" fontId="86" fillId="0" borderId="0" xfId="0" applyFont="1" applyFill="1" applyAlignment="1">
      <alignment/>
    </xf>
    <xf numFmtId="0" fontId="82" fillId="0" borderId="0" xfId="0" applyFont="1" applyFill="1" applyBorder="1" applyAlignment="1">
      <alignment vertical="center" wrapText="1"/>
    </xf>
    <xf numFmtId="0" fontId="82" fillId="0" borderId="0" xfId="0" applyFont="1" applyFill="1" applyAlignment="1" applyProtection="1">
      <alignment vertical="center" wrapText="1"/>
      <protection/>
    </xf>
    <xf numFmtId="0" fontId="85" fillId="0" borderId="0" xfId="0" applyFont="1" applyFill="1" applyAlignment="1" applyProtection="1">
      <alignment/>
      <protection/>
    </xf>
    <xf numFmtId="0" fontId="86" fillId="0" borderId="0" xfId="0" applyFont="1" applyFill="1" applyAlignment="1">
      <alignment vertical="center" wrapText="1"/>
    </xf>
    <xf numFmtId="0" fontId="82" fillId="16" borderId="19" xfId="0" applyFont="1" applyFill="1" applyBorder="1" applyAlignment="1">
      <alignment horizontal="center" vertical="center" wrapText="1"/>
    </xf>
    <xf numFmtId="0" fontId="82" fillId="16" borderId="20" xfId="0" applyFont="1" applyFill="1" applyBorder="1" applyAlignment="1">
      <alignment horizontal="center" vertical="center" wrapText="1"/>
    </xf>
    <xf numFmtId="0" fontId="82" fillId="16" borderId="21" xfId="0" applyFont="1" applyFill="1" applyBorder="1" applyAlignment="1">
      <alignment horizontal="center" vertical="center" wrapText="1"/>
    </xf>
    <xf numFmtId="0" fontId="83" fillId="0" borderId="22" xfId="0" applyFont="1" applyFill="1" applyBorder="1" applyAlignment="1">
      <alignment horizontal="center" vertical="center" wrapText="1"/>
    </xf>
    <xf numFmtId="0" fontId="83" fillId="0" borderId="23" xfId="0" applyFont="1" applyFill="1" applyBorder="1" applyAlignment="1">
      <alignment horizontal="center" vertical="center" wrapText="1"/>
    </xf>
    <xf numFmtId="0" fontId="83" fillId="0" borderId="17" xfId="0" applyFont="1" applyFill="1" applyBorder="1" applyAlignment="1">
      <alignment horizontal="justify" wrapText="1"/>
    </xf>
    <xf numFmtId="0" fontId="83" fillId="0" borderId="0" xfId="0" applyFont="1" applyFill="1" applyAlignment="1">
      <alignment horizontal="justify" wrapText="1"/>
    </xf>
    <xf numFmtId="0" fontId="83" fillId="0" borderId="0" xfId="0" applyFont="1" applyFill="1" applyBorder="1" applyAlignment="1">
      <alignment horizontal="justify" wrapText="1"/>
    </xf>
    <xf numFmtId="0" fontId="83" fillId="0" borderId="22" xfId="0" applyFont="1" applyFill="1" applyBorder="1" applyAlignment="1" applyProtection="1">
      <alignment/>
      <protection/>
    </xf>
    <xf numFmtId="0" fontId="83" fillId="0" borderId="22" xfId="0" applyFont="1" applyFill="1" applyBorder="1" applyAlignment="1">
      <alignment/>
    </xf>
    <xf numFmtId="0" fontId="83" fillId="0" borderId="10" xfId="0" applyFont="1" applyFill="1" applyBorder="1" applyAlignment="1">
      <alignment/>
    </xf>
    <xf numFmtId="0" fontId="89" fillId="0" borderId="0" xfId="0" applyFont="1" applyAlignment="1" applyProtection="1">
      <alignment/>
      <protection/>
    </xf>
    <xf numFmtId="0" fontId="89" fillId="0" borderId="0" xfId="0" applyFont="1" applyFill="1" applyAlignment="1" applyProtection="1">
      <alignment/>
      <protection/>
    </xf>
    <xf numFmtId="0" fontId="82" fillId="16" borderId="20" xfId="0" applyFont="1" applyFill="1" applyBorder="1" applyAlignment="1" applyProtection="1">
      <alignment horizontal="center" wrapText="1"/>
      <protection/>
    </xf>
    <xf numFmtId="0" fontId="82" fillId="16" borderId="21" xfId="0" applyFont="1" applyFill="1" applyBorder="1" applyAlignment="1" applyProtection="1">
      <alignment horizontal="center" wrapText="1"/>
      <protection/>
    </xf>
    <xf numFmtId="0" fontId="82" fillId="16" borderId="24" xfId="0" applyFont="1" applyFill="1" applyBorder="1" applyAlignment="1" applyProtection="1">
      <alignment horizontal="center" vertical="center" wrapText="1"/>
      <protection/>
    </xf>
    <xf numFmtId="0" fontId="82" fillId="16" borderId="25" xfId="0" applyFont="1" applyFill="1" applyBorder="1" applyAlignment="1" applyProtection="1">
      <alignment horizontal="center" vertical="center" wrapText="1"/>
      <protection/>
    </xf>
    <xf numFmtId="0" fontId="83" fillId="0" borderId="17" xfId="0" applyFont="1" applyFill="1" applyBorder="1" applyAlignment="1">
      <alignment/>
    </xf>
    <xf numFmtId="0" fontId="82" fillId="16" borderId="19" xfId="0" applyFont="1" applyFill="1" applyBorder="1" applyAlignment="1" applyProtection="1">
      <alignment horizontal="center" vertical="center" wrapText="1"/>
      <protection/>
    </xf>
    <xf numFmtId="0" fontId="82" fillId="16" borderId="21" xfId="0" applyFont="1" applyFill="1" applyBorder="1" applyAlignment="1" applyProtection="1">
      <alignment horizontal="center" vertical="center" wrapText="1"/>
      <protection/>
    </xf>
    <xf numFmtId="0" fontId="82" fillId="16" borderId="17" xfId="0" applyFont="1" applyFill="1" applyBorder="1" applyAlignment="1">
      <alignment horizontal="center" vertical="center" wrapText="1"/>
    </xf>
    <xf numFmtId="0" fontId="82" fillId="16" borderId="18" xfId="0" applyFont="1" applyFill="1" applyBorder="1" applyAlignment="1">
      <alignment horizontal="center" vertical="center" wrapText="1"/>
    </xf>
    <xf numFmtId="0" fontId="82" fillId="16" borderId="19" xfId="0" applyFont="1" applyFill="1" applyBorder="1" applyAlignment="1">
      <alignment horizontal="center" vertical="top" wrapText="1"/>
    </xf>
    <xf numFmtId="0" fontId="82" fillId="16" borderId="20" xfId="0" applyFont="1" applyFill="1" applyBorder="1" applyAlignment="1">
      <alignment horizontal="center" vertical="top" wrapText="1"/>
    </xf>
    <xf numFmtId="0" fontId="82" fillId="16" borderId="2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90" fillId="16" borderId="17" xfId="0" applyFont="1" applyFill="1" applyBorder="1" applyAlignment="1">
      <alignment horizontal="center"/>
    </xf>
    <xf numFmtId="0" fontId="91" fillId="16" borderId="17" xfId="0" applyFont="1" applyFill="1" applyBorder="1" applyAlignment="1">
      <alignment horizontal="center" wrapText="1"/>
    </xf>
    <xf numFmtId="0" fontId="92" fillId="0" borderId="17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81" fillId="0" borderId="0" xfId="0" applyFont="1" applyFill="1" applyAlignment="1" applyProtection="1">
      <alignment/>
      <protection/>
    </xf>
    <xf numFmtId="0" fontId="82" fillId="0" borderId="26" xfId="0" applyFont="1" applyFill="1" applyBorder="1" applyAlignment="1" applyProtection="1">
      <alignment horizontal="center" vertical="center" wrapText="1"/>
      <protection/>
    </xf>
    <xf numFmtId="0" fontId="82" fillId="16" borderId="10" xfId="0" applyFont="1" applyFill="1" applyBorder="1" applyAlignment="1" applyProtection="1">
      <alignment vertical="center" wrapText="1"/>
      <protection/>
    </xf>
    <xf numFmtId="0" fontId="82" fillId="16" borderId="26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82" fillId="16" borderId="10" xfId="0" applyFont="1" applyFill="1" applyBorder="1" applyAlignment="1" applyProtection="1">
      <alignment horizontal="center" vertical="center" wrapText="1"/>
      <protection/>
    </xf>
    <xf numFmtId="0" fontId="83" fillId="10" borderId="10" xfId="0" applyFont="1" applyFill="1" applyBorder="1" applyAlignment="1" applyProtection="1">
      <alignment horizontal="center" vertical="center" wrapText="1"/>
      <protection/>
    </xf>
    <xf numFmtId="0" fontId="83" fillId="10" borderId="10" xfId="0" applyFont="1" applyFill="1" applyBorder="1" applyAlignment="1" applyProtection="1">
      <alignment/>
      <protection/>
    </xf>
    <xf numFmtId="0" fontId="83" fillId="10" borderId="10" xfId="0" applyFont="1" applyFill="1" applyBorder="1" applyAlignment="1" applyProtection="1">
      <alignment horizontal="center" wrapText="1"/>
      <protection locked="0"/>
    </xf>
    <xf numFmtId="0" fontId="83" fillId="10" borderId="13" xfId="0" applyFont="1" applyFill="1" applyBorder="1" applyAlignment="1" applyProtection="1">
      <alignment horizontal="center" vertical="center" wrapText="1"/>
      <protection/>
    </xf>
    <xf numFmtId="0" fontId="83" fillId="10" borderId="13" xfId="0" applyFont="1" applyFill="1" applyBorder="1" applyAlignment="1" applyProtection="1">
      <alignment/>
      <protection/>
    </xf>
    <xf numFmtId="0" fontId="2" fillId="0" borderId="13" xfId="0" applyFont="1" applyFill="1" applyBorder="1" applyAlignment="1">
      <alignment horizontal="right" vertical="center" wrapText="1"/>
    </xf>
    <xf numFmtId="0" fontId="82" fillId="16" borderId="26" xfId="0" applyFont="1" applyFill="1" applyBorder="1" applyAlignment="1" applyProtection="1">
      <alignment horizontal="center" vertical="center" wrapText="1"/>
      <protection/>
    </xf>
    <xf numFmtId="0" fontId="82" fillId="16" borderId="27" xfId="0" applyFont="1" applyFill="1" applyBorder="1" applyAlignment="1" applyProtection="1">
      <alignment horizontal="center" vertical="center" wrapText="1"/>
      <protection/>
    </xf>
    <xf numFmtId="0" fontId="82" fillId="16" borderId="28" xfId="0" applyFont="1" applyFill="1" applyBorder="1" applyAlignment="1" applyProtection="1">
      <alignment horizontal="center" vertical="center" wrapText="1"/>
      <protection/>
    </xf>
    <xf numFmtId="0" fontId="82" fillId="16" borderId="29" xfId="0" applyFont="1" applyFill="1" applyBorder="1" applyAlignment="1" applyProtection="1">
      <alignment horizontal="center" vertical="center" wrapText="1"/>
      <protection/>
    </xf>
    <xf numFmtId="0" fontId="83" fillId="0" borderId="13" xfId="0" applyFont="1" applyFill="1" applyBorder="1" applyAlignment="1">
      <alignment/>
    </xf>
    <xf numFmtId="0" fontId="83" fillId="10" borderId="10" xfId="0" applyFont="1" applyFill="1" applyBorder="1" applyAlignment="1" applyProtection="1">
      <alignment horizontal="center" wrapText="1"/>
      <protection/>
    </xf>
    <xf numFmtId="0" fontId="82" fillId="0" borderId="17" xfId="0" applyFont="1" applyFill="1" applyBorder="1" applyAlignment="1" applyProtection="1">
      <alignment horizontal="center" vertical="center" wrapText="1"/>
      <protection/>
    </xf>
    <xf numFmtId="0" fontId="82" fillId="0" borderId="13" xfId="0" applyFont="1" applyFill="1" applyBorder="1" applyAlignment="1" applyProtection="1">
      <alignment horizontal="center" vertical="center" wrapText="1"/>
      <protection/>
    </xf>
    <xf numFmtId="0" fontId="83" fillId="10" borderId="26" xfId="0" applyFont="1" applyFill="1" applyBorder="1" applyAlignment="1" applyProtection="1">
      <alignment horizontal="center" vertical="center" wrapText="1"/>
      <protection/>
    </xf>
    <xf numFmtId="0" fontId="83" fillId="0" borderId="26" xfId="0" applyFont="1" applyFill="1" applyBorder="1" applyAlignment="1" applyProtection="1">
      <alignment/>
      <protection/>
    </xf>
    <xf numFmtId="0" fontId="83" fillId="10" borderId="26" xfId="0" applyFont="1" applyFill="1" applyBorder="1" applyAlignment="1" applyProtection="1">
      <alignment/>
      <protection/>
    </xf>
    <xf numFmtId="0" fontId="83" fillId="10" borderId="26" xfId="0" applyFont="1" applyFill="1" applyBorder="1" applyAlignment="1" applyProtection="1">
      <alignment horizontal="center" wrapText="1"/>
      <protection locked="0"/>
    </xf>
    <xf numFmtId="0" fontId="83" fillId="0" borderId="26" xfId="0" applyFont="1" applyFill="1" applyBorder="1" applyAlignment="1" applyProtection="1">
      <alignment horizontal="center" wrapText="1"/>
      <protection locked="0"/>
    </xf>
    <xf numFmtId="0" fontId="83" fillId="0" borderId="17" xfId="0" applyFont="1" applyFill="1" applyBorder="1" applyAlignment="1" applyProtection="1">
      <alignment horizontal="center" wrapText="1"/>
      <protection/>
    </xf>
    <xf numFmtId="0" fontId="83" fillId="0" borderId="17" xfId="0" applyFont="1" applyFill="1" applyBorder="1" applyAlignment="1" applyProtection="1">
      <alignment horizontal="center"/>
      <protection/>
    </xf>
    <xf numFmtId="0" fontId="83" fillId="10" borderId="17" xfId="0" applyFont="1" applyFill="1" applyBorder="1" applyAlignment="1" applyProtection="1">
      <alignment horizontal="center" vertical="center" wrapText="1"/>
      <protection/>
    </xf>
    <xf numFmtId="0" fontId="83" fillId="10" borderId="17" xfId="0" applyFont="1" applyFill="1" applyBorder="1" applyAlignment="1" applyProtection="1">
      <alignment/>
      <protection/>
    </xf>
    <xf numFmtId="0" fontId="85" fillId="0" borderId="17" xfId="0" applyFont="1" applyFill="1" applyBorder="1" applyAlignment="1" applyProtection="1">
      <alignment vertical="top"/>
      <protection/>
    </xf>
    <xf numFmtId="0" fontId="83" fillId="0" borderId="17" xfId="0" applyFont="1" applyFill="1" applyBorder="1" applyAlignment="1">
      <alignment horizontal="justify"/>
    </xf>
    <xf numFmtId="0" fontId="84" fillId="0" borderId="17" xfId="0" applyFont="1" applyFill="1" applyBorder="1" applyAlignment="1" applyProtection="1">
      <alignment horizontal="center"/>
      <protection/>
    </xf>
    <xf numFmtId="0" fontId="83" fillId="0" borderId="30" xfId="0" applyFont="1" applyFill="1" applyBorder="1" applyAlignment="1" applyProtection="1">
      <alignment horizontal="center" wrapText="1"/>
      <protection/>
    </xf>
    <xf numFmtId="0" fontId="11" fillId="0" borderId="17" xfId="132" applyFont="1" applyFill="1" applyBorder="1" applyAlignment="1" applyProtection="1">
      <alignment vertical="center" wrapText="1"/>
      <protection/>
    </xf>
    <xf numFmtId="0" fontId="83" fillId="33" borderId="11" xfId="0" applyFont="1" applyFill="1" applyBorder="1" applyAlignment="1" applyProtection="1">
      <alignment/>
      <protection/>
    </xf>
    <xf numFmtId="0" fontId="83" fillId="33" borderId="10" xfId="0" applyFont="1" applyFill="1" applyBorder="1" applyAlignment="1" applyProtection="1">
      <alignment horizontal="center" vertical="center" wrapText="1"/>
      <protection/>
    </xf>
    <xf numFmtId="0" fontId="82" fillId="0" borderId="13" xfId="0" applyFont="1" applyFill="1" applyBorder="1" applyAlignment="1" applyProtection="1">
      <alignment horizontal="center" vertical="center" wrapText="1"/>
      <protection/>
    </xf>
    <xf numFmtId="0" fontId="82" fillId="16" borderId="17" xfId="0" applyFont="1" applyFill="1" applyBorder="1" applyAlignment="1" applyProtection="1">
      <alignment horizontal="center" vertical="center" wrapText="1"/>
      <protection/>
    </xf>
    <xf numFmtId="0" fontId="82" fillId="0" borderId="17" xfId="0" applyFont="1" applyFill="1" applyBorder="1" applyAlignment="1" applyProtection="1">
      <alignment horizontal="center" vertical="center" wrapText="1"/>
      <protection/>
    </xf>
    <xf numFmtId="0" fontId="83" fillId="0" borderId="0" xfId="0" applyFont="1" applyFill="1" applyAlignment="1">
      <alignment horizontal="left"/>
    </xf>
    <xf numFmtId="0" fontId="82" fillId="16" borderId="28" xfId="0" applyFont="1" applyFill="1" applyBorder="1" applyAlignment="1">
      <alignment horizontal="center" vertical="center" wrapText="1"/>
    </xf>
    <xf numFmtId="0" fontId="82" fillId="16" borderId="29" xfId="0" applyFont="1" applyFill="1" applyBorder="1" applyAlignment="1">
      <alignment horizontal="center" vertical="center" wrapText="1"/>
    </xf>
    <xf numFmtId="0" fontId="82" fillId="0" borderId="17" xfId="0" applyFont="1" applyFill="1" applyBorder="1" applyAlignment="1">
      <alignment horizontal="center" vertical="center" wrapText="1"/>
    </xf>
    <xf numFmtId="0" fontId="82" fillId="16" borderId="10" xfId="0" applyFont="1" applyFill="1" applyBorder="1" applyAlignment="1" applyProtection="1">
      <alignment horizontal="center" vertical="center" wrapText="1"/>
      <protection/>
    </xf>
    <xf numFmtId="0" fontId="82" fillId="16" borderId="22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left" vertical="top" wrapText="1"/>
    </xf>
    <xf numFmtId="0" fontId="83" fillId="0" borderId="10" xfId="0" applyFont="1" applyFill="1" applyBorder="1" applyAlignment="1">
      <alignment horizontal="left" vertical="top" wrapText="1"/>
    </xf>
    <xf numFmtId="0" fontId="83" fillId="0" borderId="14" xfId="0" applyFont="1" applyFill="1" applyBorder="1" applyAlignment="1">
      <alignment horizontal="left" vertical="top" wrapText="1"/>
    </xf>
    <xf numFmtId="0" fontId="83" fillId="0" borderId="17" xfId="0" applyFont="1" applyFill="1" applyBorder="1" applyAlignment="1">
      <alignment horizontal="left" vertical="top" wrapText="1"/>
    </xf>
    <xf numFmtId="0" fontId="83" fillId="33" borderId="12" xfId="0" applyFont="1" applyFill="1" applyBorder="1" applyAlignment="1" applyProtection="1">
      <alignment/>
      <protection/>
    </xf>
    <xf numFmtId="0" fontId="82" fillId="33" borderId="16" xfId="0" applyFont="1" applyFill="1" applyBorder="1" applyAlignment="1">
      <alignment horizontal="center" vertical="top" wrapText="1"/>
    </xf>
    <xf numFmtId="0" fontId="82" fillId="0" borderId="10" xfId="0" applyFont="1" applyFill="1" applyBorder="1" applyAlignment="1" applyProtection="1">
      <alignment horizontal="center" vertical="top" wrapText="1"/>
      <protection/>
    </xf>
    <xf numFmtId="0" fontId="83" fillId="33" borderId="17" xfId="0" applyFont="1" applyFill="1" applyBorder="1" applyAlignment="1" applyProtection="1">
      <alignment horizontal="center" wrapText="1"/>
      <protection locked="0"/>
    </xf>
    <xf numFmtId="0" fontId="83" fillId="0" borderId="17" xfId="0" applyFont="1" applyFill="1" applyBorder="1" applyAlignment="1" applyProtection="1">
      <alignment vertical="top" wrapText="1"/>
      <protection/>
    </xf>
    <xf numFmtId="0" fontId="83" fillId="0" borderId="17" xfId="0" applyFont="1" applyFill="1" applyBorder="1" applyAlignment="1" applyProtection="1">
      <alignment wrapText="1"/>
      <protection/>
    </xf>
    <xf numFmtId="0" fontId="82" fillId="0" borderId="17" xfId="0" applyFont="1" applyFill="1" applyBorder="1" applyAlignment="1" applyProtection="1">
      <alignment horizontal="center" vertical="top" wrapText="1"/>
      <protection/>
    </xf>
    <xf numFmtId="0" fontId="83" fillId="0" borderId="26" xfId="0" applyFont="1" applyFill="1" applyBorder="1" applyAlignment="1">
      <alignment horizontal="left" vertical="top" wrapText="1"/>
    </xf>
    <xf numFmtId="0" fontId="81" fillId="0" borderId="10" xfId="0" applyFont="1" applyBorder="1" applyAlignment="1" applyProtection="1">
      <alignment vertical="top" wrapText="1"/>
      <protection/>
    </xf>
    <xf numFmtId="0" fontId="93" fillId="0" borderId="10" xfId="0" applyFont="1" applyBorder="1" applyAlignment="1" applyProtection="1">
      <alignment horizontal="center" wrapText="1"/>
      <protection locked="0"/>
    </xf>
    <xf numFmtId="0" fontId="93" fillId="34" borderId="10" xfId="0" applyFont="1" applyFill="1" applyBorder="1" applyAlignment="1">
      <alignment horizontal="center" vertical="center" wrapText="1"/>
    </xf>
    <xf numFmtId="0" fontId="81" fillId="0" borderId="10" xfId="0" applyFont="1" applyBorder="1" applyAlignment="1" applyProtection="1">
      <alignment horizontal="center" wrapText="1"/>
      <protection locked="0"/>
    </xf>
    <xf numFmtId="0" fontId="83" fillId="33" borderId="10" xfId="0" applyFont="1" applyFill="1" applyBorder="1" applyAlignment="1" applyProtection="1">
      <alignment horizontal="center"/>
      <protection/>
    </xf>
    <xf numFmtId="0" fontId="93" fillId="34" borderId="26" xfId="0" applyFont="1" applyFill="1" applyBorder="1" applyAlignment="1">
      <alignment horizontal="center" vertical="center" wrapText="1"/>
    </xf>
    <xf numFmtId="0" fontId="81" fillId="0" borderId="10" xfId="0" applyFont="1" applyBorder="1" applyAlignment="1" applyProtection="1">
      <alignment horizontal="center"/>
      <protection/>
    </xf>
    <xf numFmtId="0" fontId="93" fillId="33" borderId="10" xfId="0" applyFont="1" applyFill="1" applyBorder="1" applyAlignment="1" applyProtection="1">
      <alignment horizontal="center" wrapText="1"/>
      <protection locked="0"/>
    </xf>
    <xf numFmtId="0" fontId="93" fillId="35" borderId="10" xfId="0" applyFont="1" applyFill="1" applyBorder="1" applyAlignment="1">
      <alignment horizontal="center" vertical="center" wrapText="1"/>
    </xf>
    <xf numFmtId="0" fontId="93" fillId="35" borderId="26" xfId="0" applyFont="1" applyFill="1" applyBorder="1" applyAlignment="1">
      <alignment horizontal="center" vertical="center" wrapText="1"/>
    </xf>
    <xf numFmtId="0" fontId="81" fillId="33" borderId="10" xfId="0" applyFont="1" applyFill="1" applyBorder="1" applyAlignment="1" applyProtection="1">
      <alignment horizontal="center"/>
      <protection/>
    </xf>
    <xf numFmtId="0" fontId="83" fillId="10" borderId="10" xfId="0" applyFont="1" applyFill="1" applyBorder="1" applyAlignment="1" applyProtection="1">
      <alignment horizontal="center"/>
      <protection/>
    </xf>
    <xf numFmtId="0" fontId="83" fillId="0" borderId="10" xfId="0" applyFont="1" applyFill="1" applyBorder="1" applyAlignment="1">
      <alignment horizontal="center"/>
    </xf>
    <xf numFmtId="0" fontId="83" fillId="0" borderId="12" xfId="0" applyFont="1" applyFill="1" applyBorder="1" applyAlignment="1">
      <alignment horizontal="center" vertical="top" wrapText="1"/>
    </xf>
    <xf numFmtId="0" fontId="94" fillId="0" borderId="10" xfId="0" applyFont="1" applyBorder="1" applyAlignment="1" applyProtection="1">
      <alignment horizontal="center" vertical="top" wrapText="1"/>
      <protection/>
    </xf>
    <xf numFmtId="0" fontId="81" fillId="34" borderId="10" xfId="0" applyFont="1" applyFill="1" applyBorder="1" applyAlignment="1" applyProtection="1">
      <alignment horizontal="center" vertical="center"/>
      <protection/>
    </xf>
    <xf numFmtId="0" fontId="81" fillId="34" borderId="10" xfId="0" applyFont="1" applyFill="1" applyBorder="1" applyAlignment="1" applyProtection="1">
      <alignment horizontal="center" vertical="center" wrapText="1"/>
      <protection/>
    </xf>
    <xf numFmtId="0" fontId="83" fillId="0" borderId="17" xfId="0" applyFont="1" applyFill="1" applyBorder="1" applyAlignment="1">
      <alignment horizontal="right"/>
    </xf>
    <xf numFmtId="0" fontId="83" fillId="0" borderId="12" xfId="0" applyFont="1" applyFill="1" applyBorder="1" applyAlignment="1" applyProtection="1">
      <alignment horizontal="right" wrapText="1"/>
      <protection locked="0"/>
    </xf>
    <xf numFmtId="0" fontId="83" fillId="0" borderId="17" xfId="0" applyFont="1" applyFill="1" applyBorder="1" applyAlignment="1">
      <alignment horizontal="center" wrapText="1"/>
    </xf>
    <xf numFmtId="0" fontId="83" fillId="0" borderId="17" xfId="0" applyFont="1" applyFill="1" applyBorder="1" applyAlignment="1">
      <alignment horizontal="left" wrapText="1"/>
    </xf>
    <xf numFmtId="0" fontId="83" fillId="0" borderId="17" xfId="0" applyFont="1" applyFill="1" applyBorder="1" applyAlignment="1" applyProtection="1">
      <alignment horizontal="left"/>
      <protection/>
    </xf>
    <xf numFmtId="0" fontId="83" fillId="0" borderId="17" xfId="0" applyFont="1" applyFill="1" applyBorder="1" applyAlignment="1">
      <alignment horizontal="right" wrapText="1"/>
    </xf>
    <xf numFmtId="0" fontId="83" fillId="0" borderId="12" xfId="0" applyFont="1" applyFill="1" applyBorder="1" applyAlignment="1" applyProtection="1">
      <alignment horizontal="left"/>
      <protection/>
    </xf>
    <xf numFmtId="0" fontId="81" fillId="0" borderId="10" xfId="0" applyFont="1" applyBorder="1" applyAlignment="1">
      <alignment horizontal="right"/>
    </xf>
    <xf numFmtId="0" fontId="93" fillId="34" borderId="10" xfId="0" applyFont="1" applyFill="1" applyBorder="1" applyAlignment="1">
      <alignment horizontal="right" vertical="center" wrapText="1"/>
    </xf>
    <xf numFmtId="0" fontId="93" fillId="34" borderId="26" xfId="0" applyFont="1" applyFill="1" applyBorder="1" applyAlignment="1">
      <alignment horizontal="right" vertical="center" wrapText="1"/>
    </xf>
    <xf numFmtId="0" fontId="81" fillId="0" borderId="10" xfId="0" applyFont="1" applyBorder="1" applyAlignment="1" applyProtection="1">
      <alignment horizontal="right"/>
      <protection/>
    </xf>
    <xf numFmtId="0" fontId="83" fillId="0" borderId="13" xfId="0" applyFont="1" applyFill="1" applyBorder="1" applyAlignment="1">
      <alignment horizontal="right" vertical="center" wrapText="1"/>
    </xf>
    <xf numFmtId="0" fontId="83" fillId="0" borderId="10" xfId="0" applyFont="1" applyFill="1" applyBorder="1" applyAlignment="1">
      <alignment horizontal="right"/>
    </xf>
    <xf numFmtId="0" fontId="83" fillId="0" borderId="18" xfId="0" applyFont="1" applyFill="1" applyBorder="1" applyAlignment="1" applyProtection="1">
      <alignment horizontal="center"/>
      <protection/>
    </xf>
    <xf numFmtId="0" fontId="83" fillId="0" borderId="31" xfId="0" applyFont="1" applyFill="1" applyBorder="1" applyAlignment="1" applyProtection="1">
      <alignment horizontal="center"/>
      <protection/>
    </xf>
    <xf numFmtId="0" fontId="82" fillId="16" borderId="22" xfId="0" applyFont="1" applyFill="1" applyBorder="1" applyAlignment="1" applyProtection="1">
      <alignment horizontal="center" vertical="center" wrapText="1"/>
      <protection/>
    </xf>
    <xf numFmtId="0" fontId="82" fillId="16" borderId="12" xfId="0" applyFont="1" applyFill="1" applyBorder="1" applyAlignment="1" applyProtection="1">
      <alignment horizontal="center" vertical="center" wrapText="1"/>
      <protection/>
    </xf>
    <xf numFmtId="0" fontId="82" fillId="0" borderId="10" xfId="0" applyFont="1" applyFill="1" applyBorder="1" applyAlignment="1" applyProtection="1">
      <alignment horizontal="center" vertical="center" wrapText="1"/>
      <protection/>
    </xf>
    <xf numFmtId="0" fontId="83" fillId="0" borderId="0" xfId="0" applyFont="1" applyFill="1" applyAlignment="1">
      <alignment horizontal="left" wrapText="1"/>
    </xf>
    <xf numFmtId="0" fontId="82" fillId="0" borderId="26" xfId="0" applyFont="1" applyFill="1" applyBorder="1" applyAlignment="1" applyProtection="1">
      <alignment horizontal="center" vertical="center" wrapText="1"/>
      <protection/>
    </xf>
    <xf numFmtId="0" fontId="82" fillId="0" borderId="13" xfId="0" applyFont="1" applyFill="1" applyBorder="1" applyAlignment="1" applyProtection="1">
      <alignment horizontal="center" vertical="center" wrapText="1"/>
      <protection/>
    </xf>
    <xf numFmtId="0" fontId="82" fillId="16" borderId="17" xfId="0" applyFont="1" applyFill="1" applyBorder="1" applyAlignment="1" applyProtection="1">
      <alignment horizontal="center" vertical="center" wrapText="1"/>
      <protection/>
    </xf>
    <xf numFmtId="0" fontId="83" fillId="0" borderId="0" xfId="0" applyFont="1" applyFill="1" applyAlignment="1">
      <alignment horizontal="left" vertical="top" wrapText="1"/>
    </xf>
    <xf numFmtId="0" fontId="82" fillId="0" borderId="17" xfId="0" applyFont="1" applyFill="1" applyBorder="1" applyAlignment="1" applyProtection="1">
      <alignment horizontal="center" vertical="center" wrapText="1"/>
      <protection/>
    </xf>
    <xf numFmtId="0" fontId="83" fillId="0" borderId="0" xfId="0" applyFont="1" applyFill="1" applyAlignment="1">
      <alignment horizontal="left"/>
    </xf>
    <xf numFmtId="0" fontId="82" fillId="16" borderId="17" xfId="0" applyFont="1" applyFill="1" applyBorder="1" applyAlignment="1">
      <alignment horizontal="center" wrapText="1"/>
    </xf>
    <xf numFmtId="0" fontId="82" fillId="16" borderId="17" xfId="0" applyFont="1" applyFill="1" applyBorder="1" applyAlignment="1">
      <alignment horizontal="center"/>
    </xf>
    <xf numFmtId="0" fontId="82" fillId="0" borderId="18" xfId="0" applyFont="1" applyFill="1" applyBorder="1" applyAlignment="1" applyProtection="1">
      <alignment horizontal="center" vertical="center" wrapText="1"/>
      <protection/>
    </xf>
    <xf numFmtId="0" fontId="95" fillId="0" borderId="17" xfId="0" applyFont="1" applyFill="1" applyBorder="1" applyAlignment="1">
      <alignment horizontal="center" wrapText="1"/>
    </xf>
    <xf numFmtId="0" fontId="95" fillId="0" borderId="17" xfId="0" applyFont="1" applyFill="1" applyBorder="1" applyAlignment="1">
      <alignment horizontal="center"/>
    </xf>
    <xf numFmtId="0" fontId="82" fillId="0" borderId="22" xfId="0" applyFont="1" applyFill="1" applyBorder="1" applyAlignment="1" applyProtection="1">
      <alignment horizontal="center" vertical="center" wrapText="1"/>
      <protection/>
    </xf>
    <xf numFmtId="0" fontId="82" fillId="0" borderId="23" xfId="0" applyFont="1" applyFill="1" applyBorder="1" applyAlignment="1" applyProtection="1">
      <alignment horizontal="center" vertical="center" wrapText="1"/>
      <protection/>
    </xf>
    <xf numFmtId="0" fontId="82" fillId="0" borderId="12" xfId="0" applyFont="1" applyFill="1" applyBorder="1" applyAlignment="1" applyProtection="1">
      <alignment horizontal="center" vertical="center" wrapText="1"/>
      <protection/>
    </xf>
    <xf numFmtId="0" fontId="82" fillId="16" borderId="18" xfId="0" applyFont="1" applyFill="1" applyBorder="1" applyAlignment="1">
      <alignment horizontal="center" wrapText="1"/>
    </xf>
    <xf numFmtId="0" fontId="82" fillId="16" borderId="32" xfId="0" applyFont="1" applyFill="1" applyBorder="1" applyAlignment="1">
      <alignment horizontal="center" wrapText="1"/>
    </xf>
    <xf numFmtId="0" fontId="82" fillId="16" borderId="33" xfId="0" applyFont="1" applyFill="1" applyBorder="1" applyAlignment="1">
      <alignment horizontal="center" wrapText="1"/>
    </xf>
    <xf numFmtId="0" fontId="82" fillId="16" borderId="34" xfId="0" applyFont="1" applyFill="1" applyBorder="1" applyAlignment="1">
      <alignment horizontal="center" wrapText="1"/>
    </xf>
    <xf numFmtId="0" fontId="82" fillId="16" borderId="18" xfId="0" applyFont="1" applyFill="1" applyBorder="1" applyAlignment="1">
      <alignment horizontal="center" vertical="center" wrapText="1"/>
    </xf>
    <xf numFmtId="0" fontId="82" fillId="16" borderId="32" xfId="0" applyFont="1" applyFill="1" applyBorder="1" applyAlignment="1">
      <alignment horizontal="center" vertical="center" wrapText="1"/>
    </xf>
    <xf numFmtId="0" fontId="82" fillId="16" borderId="35" xfId="0" applyFont="1" applyFill="1" applyBorder="1" applyAlignment="1">
      <alignment horizontal="center"/>
    </xf>
    <xf numFmtId="0" fontId="82" fillId="16" borderId="36" xfId="0" applyFont="1" applyFill="1" applyBorder="1" applyAlignment="1">
      <alignment horizontal="center"/>
    </xf>
    <xf numFmtId="0" fontId="82" fillId="16" borderId="37" xfId="0" applyFont="1" applyFill="1" applyBorder="1" applyAlignment="1">
      <alignment horizontal="center"/>
    </xf>
    <xf numFmtId="0" fontId="82" fillId="16" borderId="18" xfId="0" applyFont="1" applyFill="1" applyBorder="1" applyAlignment="1" applyProtection="1">
      <alignment horizontal="center" vertical="center" wrapText="1"/>
      <protection/>
    </xf>
    <xf numFmtId="0" fontId="82" fillId="16" borderId="35" xfId="0" applyFont="1" applyFill="1" applyBorder="1" applyAlignment="1" applyProtection="1">
      <alignment horizontal="center" vertical="center" wrapText="1"/>
      <protection/>
    </xf>
    <xf numFmtId="0" fontId="82" fillId="16" borderId="37" xfId="0" applyFont="1" applyFill="1" applyBorder="1" applyAlignment="1" applyProtection="1">
      <alignment horizontal="center" vertical="center" wrapText="1"/>
      <protection/>
    </xf>
    <xf numFmtId="0" fontId="83" fillId="0" borderId="0" xfId="0" applyFont="1" applyFill="1" applyBorder="1" applyAlignment="1">
      <alignment vertical="center" wrapText="1"/>
    </xf>
    <xf numFmtId="0" fontId="83" fillId="0" borderId="0" xfId="0" applyFont="1" applyFill="1" applyAlignment="1">
      <alignment wrapText="1"/>
    </xf>
    <xf numFmtId="0" fontId="82" fillId="16" borderId="35" xfId="0" applyFont="1" applyFill="1" applyBorder="1" applyAlignment="1">
      <alignment horizontal="center" vertical="center" wrapText="1"/>
    </xf>
    <xf numFmtId="0" fontId="82" fillId="16" borderId="36" xfId="0" applyFont="1" applyFill="1" applyBorder="1" applyAlignment="1">
      <alignment horizontal="center" vertical="center" wrapText="1"/>
    </xf>
    <xf numFmtId="0" fontId="82" fillId="16" borderId="37" xfId="0" applyFont="1" applyFill="1" applyBorder="1" applyAlignment="1">
      <alignment horizontal="center" vertical="center" wrapText="1"/>
    </xf>
    <xf numFmtId="0" fontId="82" fillId="16" borderId="32" xfId="0" applyFont="1" applyFill="1" applyBorder="1" applyAlignment="1" applyProtection="1">
      <alignment horizontal="center" vertical="center" wrapText="1"/>
      <protection/>
    </xf>
    <xf numFmtId="0" fontId="82" fillId="16" borderId="31" xfId="0" applyFont="1" applyFill="1" applyBorder="1" applyAlignment="1" applyProtection="1">
      <alignment horizontal="center" vertical="center" wrapText="1"/>
      <protection/>
    </xf>
    <xf numFmtId="0" fontId="82" fillId="0" borderId="32" xfId="0" applyFont="1" applyFill="1" applyBorder="1" applyAlignment="1" applyProtection="1">
      <alignment horizontal="center" vertical="center" wrapText="1"/>
      <protection/>
    </xf>
    <xf numFmtId="0" fontId="82" fillId="0" borderId="33" xfId="0" applyFont="1" applyFill="1" applyBorder="1" applyAlignment="1" applyProtection="1">
      <alignment horizontal="center" vertical="center" wrapText="1"/>
      <protection/>
    </xf>
    <xf numFmtId="0" fontId="82" fillId="0" borderId="34" xfId="0" applyFont="1" applyFill="1" applyBorder="1" applyAlignment="1" applyProtection="1">
      <alignment horizontal="center" vertical="center" wrapText="1"/>
      <protection/>
    </xf>
    <xf numFmtId="0" fontId="82" fillId="0" borderId="38" xfId="0" applyFont="1" applyFill="1" applyBorder="1" applyAlignment="1" applyProtection="1">
      <alignment horizontal="center" vertical="center" wrapText="1"/>
      <protection/>
    </xf>
    <xf numFmtId="0" fontId="82" fillId="16" borderId="39" xfId="0" applyFont="1" applyFill="1" applyBorder="1" applyAlignment="1" applyProtection="1">
      <alignment horizontal="center" vertical="center" wrapText="1"/>
      <protection/>
    </xf>
    <xf numFmtId="0" fontId="82" fillId="16" borderId="40" xfId="0" applyFont="1" applyFill="1" applyBorder="1" applyAlignment="1" applyProtection="1">
      <alignment horizontal="center" vertical="center" wrapText="1"/>
      <protection/>
    </xf>
    <xf numFmtId="0" fontId="82" fillId="0" borderId="41" xfId="0" applyFont="1" applyFill="1" applyBorder="1" applyAlignment="1" applyProtection="1">
      <alignment horizontal="center" vertical="center" wrapText="1"/>
      <protection/>
    </xf>
    <xf numFmtId="0" fontId="82" fillId="0" borderId="11" xfId="0" applyFont="1" applyFill="1" applyBorder="1" applyAlignment="1" applyProtection="1">
      <alignment horizontal="center" vertical="center" wrapText="1"/>
      <protection/>
    </xf>
    <xf numFmtId="0" fontId="82" fillId="0" borderId="42" xfId="0" applyFont="1" applyFill="1" applyBorder="1" applyAlignment="1" applyProtection="1">
      <alignment horizontal="center" vertical="center" wrapText="1"/>
      <protection/>
    </xf>
    <xf numFmtId="0" fontId="82" fillId="0" borderId="43" xfId="0" applyFont="1" applyFill="1" applyBorder="1" applyAlignment="1" applyProtection="1">
      <alignment horizontal="center" vertical="center" wrapText="1"/>
      <protection/>
    </xf>
    <xf numFmtId="0" fontId="82" fillId="0" borderId="44" xfId="0" applyFont="1" applyFill="1" applyBorder="1" applyAlignment="1" applyProtection="1">
      <alignment horizontal="center" vertical="center" wrapText="1"/>
      <protection/>
    </xf>
    <xf numFmtId="0" fontId="82" fillId="16" borderId="45" xfId="0" applyFont="1" applyFill="1" applyBorder="1" applyAlignment="1">
      <alignment horizontal="center" vertical="center" wrapText="1"/>
    </xf>
    <xf numFmtId="0" fontId="82" fillId="16" borderId="46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left" vertical="center" wrapText="1"/>
    </xf>
    <xf numFmtId="0" fontId="83" fillId="0" borderId="0" xfId="0" applyNumberFormat="1" applyFont="1" applyFill="1" applyAlignment="1">
      <alignment horizontal="left" wrapText="1"/>
    </xf>
    <xf numFmtId="0" fontId="82" fillId="16" borderId="28" xfId="0" applyFont="1" applyFill="1" applyBorder="1" applyAlignment="1">
      <alignment horizontal="center" vertical="center" wrapText="1"/>
    </xf>
    <xf numFmtId="0" fontId="82" fillId="16" borderId="47" xfId="0" applyFont="1" applyFill="1" applyBorder="1" applyAlignment="1">
      <alignment horizontal="center" vertical="center" wrapText="1"/>
    </xf>
    <xf numFmtId="0" fontId="82" fillId="0" borderId="18" xfId="0" applyFont="1" applyFill="1" applyBorder="1" applyAlignment="1">
      <alignment horizontal="center" vertical="center" wrapText="1"/>
    </xf>
    <xf numFmtId="0" fontId="82" fillId="0" borderId="48" xfId="0" applyFont="1" applyFill="1" applyBorder="1" applyAlignment="1">
      <alignment horizontal="center" vertical="center" wrapText="1"/>
    </xf>
    <xf numFmtId="0" fontId="82" fillId="16" borderId="29" xfId="0" applyFont="1" applyFill="1" applyBorder="1" applyAlignment="1">
      <alignment horizontal="center" vertical="center" wrapText="1"/>
    </xf>
    <xf numFmtId="0" fontId="82" fillId="16" borderId="49" xfId="0" applyFont="1" applyFill="1" applyBorder="1" applyAlignment="1">
      <alignment horizontal="center" vertical="center" wrapText="1"/>
    </xf>
    <xf numFmtId="0" fontId="82" fillId="16" borderId="50" xfId="0" applyFont="1" applyFill="1" applyBorder="1" applyAlignment="1">
      <alignment horizontal="center" vertical="center" wrapText="1"/>
    </xf>
    <xf numFmtId="0" fontId="82" fillId="16" borderId="51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 applyProtection="1">
      <alignment horizontal="left" wrapText="1"/>
      <protection/>
    </xf>
    <xf numFmtId="0" fontId="82" fillId="0" borderId="52" xfId="0" applyFont="1" applyFill="1" applyBorder="1" applyAlignment="1" applyProtection="1">
      <alignment horizontal="center" vertical="center" wrapText="1"/>
      <protection/>
    </xf>
    <xf numFmtId="0" fontId="82" fillId="0" borderId="0" xfId="0" applyFont="1" applyFill="1" applyBorder="1" applyAlignment="1" applyProtection="1">
      <alignment horizontal="center" vertical="center" wrapText="1"/>
      <protection/>
    </xf>
    <xf numFmtId="0" fontId="82" fillId="0" borderId="53" xfId="0" applyFont="1" applyFill="1" applyBorder="1" applyAlignment="1">
      <alignment horizontal="center" vertical="center" wrapText="1"/>
    </xf>
    <xf numFmtId="0" fontId="82" fillId="0" borderId="54" xfId="0" applyFont="1" applyFill="1" applyBorder="1" applyAlignment="1">
      <alignment horizontal="center" vertical="center" wrapText="1"/>
    </xf>
    <xf numFmtId="0" fontId="82" fillId="0" borderId="55" xfId="0" applyFont="1" applyFill="1" applyBorder="1" applyAlignment="1">
      <alignment horizontal="center" vertical="center" wrapText="1"/>
    </xf>
    <xf numFmtId="0" fontId="82" fillId="0" borderId="35" xfId="0" applyFont="1" applyFill="1" applyBorder="1" applyAlignment="1">
      <alignment horizontal="center" vertical="center" wrapText="1"/>
    </xf>
    <xf numFmtId="0" fontId="82" fillId="0" borderId="36" xfId="0" applyFont="1" applyFill="1" applyBorder="1" applyAlignment="1">
      <alignment horizontal="center" vertical="center" wrapText="1"/>
    </xf>
    <xf numFmtId="0" fontId="82" fillId="0" borderId="17" xfId="0" applyFont="1" applyFill="1" applyBorder="1" applyAlignment="1">
      <alignment horizontal="center" vertical="center" wrapText="1"/>
    </xf>
    <xf numFmtId="0" fontId="82" fillId="0" borderId="31" xfId="0" applyFont="1" applyFill="1" applyBorder="1" applyAlignment="1" applyProtection="1">
      <alignment horizontal="center" vertical="center" wrapText="1"/>
      <protection/>
    </xf>
    <xf numFmtId="0" fontId="82" fillId="0" borderId="30" xfId="0" applyFont="1" applyFill="1" applyBorder="1" applyAlignment="1" applyProtection="1">
      <alignment horizontal="center" vertical="center" wrapText="1"/>
      <protection/>
    </xf>
    <xf numFmtId="0" fontId="82" fillId="0" borderId="56" xfId="0" applyFont="1" applyFill="1" applyBorder="1" applyAlignment="1" applyProtection="1">
      <alignment horizontal="center" vertical="center" wrapText="1"/>
      <protection/>
    </xf>
    <xf numFmtId="0" fontId="82" fillId="0" borderId="57" xfId="0" applyFont="1" applyFill="1" applyBorder="1" applyAlignment="1" applyProtection="1">
      <alignment horizontal="center" vertical="center" wrapText="1"/>
      <protection/>
    </xf>
    <xf numFmtId="0" fontId="82" fillId="0" borderId="58" xfId="0" applyFont="1" applyFill="1" applyBorder="1" applyAlignment="1" applyProtection="1">
      <alignment horizontal="center" vertical="center" wrapText="1"/>
      <protection/>
    </xf>
    <xf numFmtId="0" fontId="82" fillId="16" borderId="10" xfId="0" applyFont="1" applyFill="1" applyBorder="1" applyAlignment="1" applyProtection="1">
      <alignment horizontal="center" vertical="center" wrapText="1"/>
      <protection/>
    </xf>
    <xf numFmtId="0" fontId="82" fillId="16" borderId="11" xfId="0" applyFont="1" applyFill="1" applyBorder="1" applyAlignment="1" applyProtection="1">
      <alignment horizontal="center" vertical="center" wrapText="1"/>
      <protection/>
    </xf>
    <xf numFmtId="0" fontId="82" fillId="16" borderId="59" xfId="0" applyFont="1" applyFill="1" applyBorder="1" applyAlignment="1" applyProtection="1">
      <alignment horizontal="center" vertical="center" wrapText="1"/>
      <protection/>
    </xf>
    <xf numFmtId="0" fontId="82" fillId="0" borderId="10" xfId="0" applyFont="1" applyFill="1" applyBorder="1" applyAlignment="1" applyProtection="1">
      <alignment horizontal="center" vertical="center"/>
      <protection/>
    </xf>
    <xf numFmtId="0" fontId="82" fillId="0" borderId="60" xfId="0" applyFont="1" applyFill="1" applyBorder="1" applyAlignment="1" applyProtection="1">
      <alignment horizontal="center" vertical="center" wrapText="1"/>
      <protection/>
    </xf>
    <xf numFmtId="0" fontId="82" fillId="0" borderId="14" xfId="0" applyFont="1" applyFill="1" applyBorder="1" applyAlignment="1" applyProtection="1">
      <alignment horizontal="center" vertical="center" wrapText="1"/>
      <protection/>
    </xf>
    <xf numFmtId="0" fontId="82" fillId="0" borderId="61" xfId="0" applyFont="1" applyFill="1" applyBorder="1" applyAlignment="1" applyProtection="1">
      <alignment horizontal="center" vertical="center" wrapText="1"/>
      <protection/>
    </xf>
    <xf numFmtId="0" fontId="82" fillId="0" borderId="59" xfId="0" applyFont="1" applyFill="1" applyBorder="1" applyAlignment="1" applyProtection="1">
      <alignment horizontal="center" vertical="center" wrapText="1"/>
      <protection/>
    </xf>
    <xf numFmtId="0" fontId="82" fillId="16" borderId="26" xfId="0" applyFont="1" applyFill="1" applyBorder="1" applyAlignment="1" applyProtection="1">
      <alignment horizontal="center" vertical="center" wrapText="1"/>
      <protection/>
    </xf>
    <xf numFmtId="0" fontId="82" fillId="16" borderId="50" xfId="0" applyFont="1" applyFill="1" applyBorder="1" applyAlignment="1" applyProtection="1">
      <alignment horizontal="center" vertical="center" wrapText="1"/>
      <protection/>
    </xf>
    <xf numFmtId="0" fontId="82" fillId="16" borderId="62" xfId="0" applyFont="1" applyFill="1" applyBorder="1" applyAlignment="1" applyProtection="1">
      <alignment horizontal="center" vertical="center" wrapText="1"/>
      <protection/>
    </xf>
    <xf numFmtId="0" fontId="82" fillId="16" borderId="58" xfId="0" applyFont="1" applyFill="1" applyBorder="1" applyAlignment="1" applyProtection="1">
      <alignment horizontal="center" vertical="center" wrapText="1"/>
      <protection/>
    </xf>
    <xf numFmtId="0" fontId="83" fillId="36" borderId="13" xfId="0" applyFont="1" applyFill="1" applyBorder="1" applyAlignment="1" applyProtection="1">
      <alignment horizontal="center" wrapText="1"/>
      <protection/>
    </xf>
    <xf numFmtId="0" fontId="83" fillId="36" borderId="13" xfId="0" applyFont="1" applyFill="1" applyBorder="1" applyAlignment="1" applyProtection="1">
      <alignment horizontal="center" vertical="center" wrapText="1"/>
      <protection/>
    </xf>
    <xf numFmtId="0" fontId="83" fillId="9" borderId="13" xfId="0" applyFont="1" applyFill="1" applyBorder="1" applyAlignment="1" applyProtection="1">
      <alignment horizontal="center" wrapText="1"/>
      <protection/>
    </xf>
    <xf numFmtId="0" fontId="81" fillId="36" borderId="10" xfId="0" applyFont="1" applyFill="1" applyBorder="1" applyAlignment="1" applyProtection="1">
      <alignment horizontal="center" wrapText="1"/>
      <protection locked="0"/>
    </xf>
    <xf numFmtId="0" fontId="81" fillId="9" borderId="10" xfId="0" applyFont="1" applyFill="1" applyBorder="1" applyAlignment="1" applyProtection="1">
      <alignment horizontal="center" wrapText="1"/>
      <protection locked="0"/>
    </xf>
    <xf numFmtId="0" fontId="83" fillId="36" borderId="10" xfId="0" applyFont="1" applyFill="1" applyBorder="1" applyAlignment="1">
      <alignment horizontal="center"/>
    </xf>
    <xf numFmtId="0" fontId="83" fillId="9" borderId="10" xfId="0" applyFont="1" applyFill="1" applyBorder="1" applyAlignment="1">
      <alignment horizontal="center"/>
    </xf>
    <xf numFmtId="0" fontId="81" fillId="15" borderId="10" xfId="0" applyFont="1" applyFill="1" applyBorder="1" applyAlignment="1" applyProtection="1">
      <alignment horizontal="center" wrapText="1"/>
      <protection locked="0"/>
    </xf>
    <xf numFmtId="0" fontId="82" fillId="16" borderId="13" xfId="0" applyFont="1" applyFill="1" applyBorder="1" applyAlignment="1" applyProtection="1">
      <alignment horizontal="center" vertical="center" wrapText="1"/>
      <protection/>
    </xf>
    <xf numFmtId="0" fontId="82" fillId="16" borderId="61" xfId="0" applyFont="1" applyFill="1" applyBorder="1" applyAlignment="1" applyProtection="1">
      <alignment horizontal="center" vertical="center" wrapText="1"/>
      <protection/>
    </xf>
    <xf numFmtId="0" fontId="83" fillId="15" borderId="10" xfId="0" applyFont="1" applyFill="1" applyBorder="1" applyAlignment="1" applyProtection="1">
      <alignment/>
      <protection/>
    </xf>
  </cellXfs>
  <cellStyles count="143">
    <cellStyle name="Normal" xfId="0"/>
    <cellStyle name="_1043__1080__1087__1077__1088__1089__1089__1099__1083__1082__1072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Default (user)" xfId="34"/>
    <cellStyle name="Excel_BuiltIn_Hyperlink" xfId="35"/>
    <cellStyle name="Heading" xfId="36"/>
    <cellStyle name="Heading 2" xfId="37"/>
    <cellStyle name="Heading 3" xfId="38"/>
    <cellStyle name="Heading 4" xfId="39"/>
    <cellStyle name="Heading 5" xfId="40"/>
    <cellStyle name="Heading 6" xfId="41"/>
    <cellStyle name="Heading1" xfId="42"/>
    <cellStyle name="Heading1 2" xfId="43"/>
    <cellStyle name="Heading1 3" xfId="44"/>
    <cellStyle name="Heading1 4" xfId="45"/>
    <cellStyle name="Heading1 5" xfId="46"/>
    <cellStyle name="Heading1 6" xfId="47"/>
    <cellStyle name="Result" xfId="48"/>
    <cellStyle name="Result 2" xfId="49"/>
    <cellStyle name="Result 3" xfId="50"/>
    <cellStyle name="Result 4" xfId="51"/>
    <cellStyle name="Result 5" xfId="52"/>
    <cellStyle name="Result 6" xfId="53"/>
    <cellStyle name="Result2" xfId="54"/>
    <cellStyle name="Result2 2" xfId="55"/>
    <cellStyle name="Result2 2 2" xfId="56"/>
    <cellStyle name="Result2 3" xfId="57"/>
    <cellStyle name="Result2 4" xfId="58"/>
    <cellStyle name="Result2 4 2" xfId="59"/>
    <cellStyle name="Result2 5" xfId="60"/>
    <cellStyle name="Result2 6" xfId="61"/>
    <cellStyle name="Result2 7" xfId="62"/>
    <cellStyle name="TableStyleLight1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Гиперссылка 10" xfId="74"/>
    <cellStyle name="Гиперссылка 11" xfId="75"/>
    <cellStyle name="Гиперссылка 12" xfId="76"/>
    <cellStyle name="Гиперссылка 13" xfId="77"/>
    <cellStyle name="Гиперссылка 14" xfId="78"/>
    <cellStyle name="Гиперссылка 15" xfId="79"/>
    <cellStyle name="Гиперссылка 16" xfId="80"/>
    <cellStyle name="Гиперссылка 17" xfId="81"/>
    <cellStyle name="Гиперссылка 18" xfId="82"/>
    <cellStyle name="Гиперссылка 19" xfId="83"/>
    <cellStyle name="Гиперссылка 2" xfId="84"/>
    <cellStyle name="Гиперссылка 2 2" xfId="85"/>
    <cellStyle name="Гиперссылка 20" xfId="86"/>
    <cellStyle name="Гиперссылка 21" xfId="87"/>
    <cellStyle name="Гиперссылка 3" xfId="88"/>
    <cellStyle name="Гиперссылка 3 2" xfId="89"/>
    <cellStyle name="Гиперссылка 4" xfId="90"/>
    <cellStyle name="Гиперссылка 4 2" xfId="91"/>
    <cellStyle name="Гиперссылка 4 3" xfId="92"/>
    <cellStyle name="Гиперссылка 5" xfId="93"/>
    <cellStyle name="Гиперссылка 5 2" xfId="94"/>
    <cellStyle name="Гиперссылка 6" xfId="95"/>
    <cellStyle name="Гиперссылка 6 2" xfId="96"/>
    <cellStyle name="Гиперссылка 7" xfId="97"/>
    <cellStyle name="Гиперссылка 8" xfId="98"/>
    <cellStyle name="Гиперссылка 9" xfId="99"/>
    <cellStyle name="Currency" xfId="100"/>
    <cellStyle name="Currency [0]" xfId="101"/>
    <cellStyle name="Денежный 10" xfId="102"/>
    <cellStyle name="Денежный 11" xfId="103"/>
    <cellStyle name="Денежный 12" xfId="104"/>
    <cellStyle name="Денежный 13" xfId="105"/>
    <cellStyle name="Денежный 2" xfId="106"/>
    <cellStyle name="Денежный 2 2" xfId="107"/>
    <cellStyle name="Денежный 2 3" xfId="108"/>
    <cellStyle name="Денежный 3" xfId="109"/>
    <cellStyle name="Денежный 3 2" xfId="110"/>
    <cellStyle name="Денежный 4" xfId="111"/>
    <cellStyle name="Денежный 4 2" xfId="112"/>
    <cellStyle name="Денежный 4 3" xfId="113"/>
    <cellStyle name="Денежный 5" xfId="114"/>
    <cellStyle name="Денежный 5 2" xfId="115"/>
    <cellStyle name="Денежный 6" xfId="116"/>
    <cellStyle name="Денежный 6 2" xfId="117"/>
    <cellStyle name="Денежный 7" xfId="118"/>
    <cellStyle name="Денежный 8" xfId="119"/>
    <cellStyle name="Денежный 9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Обычный 10" xfId="129"/>
    <cellStyle name="Обычный 11" xfId="130"/>
    <cellStyle name="Обычный 11 2" xfId="131"/>
    <cellStyle name="Обычный 12" xfId="132"/>
    <cellStyle name="Обычный 16" xfId="133"/>
    <cellStyle name="Обычный 2" xfId="134"/>
    <cellStyle name="Обычный 2 2" xfId="135"/>
    <cellStyle name="Обычный 2 3" xfId="136"/>
    <cellStyle name="Обычный 2 4" xfId="137"/>
    <cellStyle name="Обычный 3" xfId="138"/>
    <cellStyle name="Обычный 3 2" xfId="139"/>
    <cellStyle name="Обычный 4" xfId="140"/>
    <cellStyle name="Обычный 4 2" xfId="141"/>
    <cellStyle name="Обычный 5" xfId="142"/>
    <cellStyle name="Обычный 6" xfId="143"/>
    <cellStyle name="Обычный 7" xfId="144"/>
    <cellStyle name="Обычный 8" xfId="145"/>
    <cellStyle name="Обычный 9" xfId="146"/>
    <cellStyle name="Followed Hyperlink" xfId="147"/>
    <cellStyle name="Плохой" xfId="148"/>
    <cellStyle name="Пояснение" xfId="149"/>
    <cellStyle name="Примечание" xfId="150"/>
    <cellStyle name="Percent" xfId="151"/>
    <cellStyle name="Связанная ячейка" xfId="152"/>
    <cellStyle name="Текст предупреждения" xfId="153"/>
    <cellStyle name="Comma" xfId="154"/>
    <cellStyle name="Comma [0]" xfId="155"/>
    <cellStyle name="Хороший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195</xdr:row>
      <xdr:rowOff>0</xdr:rowOff>
    </xdr:from>
    <xdr:ext cx="123825" cy="523875"/>
    <xdr:sp>
      <xdr:nvSpPr>
        <xdr:cNvPr id="1" name="Text Box 1"/>
        <xdr:cNvSpPr>
          <a:spLocks/>
        </xdr:cNvSpPr>
      </xdr:nvSpPr>
      <xdr:spPr>
        <a:xfrm>
          <a:off x="9010650" y="67665600"/>
          <a:ext cx="1238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5725" cy="161925"/>
    <xdr:sp>
      <xdr:nvSpPr>
        <xdr:cNvPr id="2" name="Text Box 1"/>
        <xdr:cNvSpPr>
          <a:spLocks/>
        </xdr:cNvSpPr>
      </xdr:nvSpPr>
      <xdr:spPr>
        <a:xfrm>
          <a:off x="9010650" y="9429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195</xdr:row>
      <xdr:rowOff>0</xdr:rowOff>
    </xdr:from>
    <xdr:ext cx="123825" cy="514350"/>
    <xdr:sp>
      <xdr:nvSpPr>
        <xdr:cNvPr id="3" name="Text Box 1"/>
        <xdr:cNvSpPr>
          <a:spLocks/>
        </xdr:cNvSpPr>
      </xdr:nvSpPr>
      <xdr:spPr>
        <a:xfrm>
          <a:off x="9010650" y="6766560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226</xdr:row>
      <xdr:rowOff>0</xdr:rowOff>
    </xdr:from>
    <xdr:ext cx="123825" cy="504825"/>
    <xdr:sp>
      <xdr:nvSpPr>
        <xdr:cNvPr id="4" name="Text Box 1"/>
        <xdr:cNvSpPr>
          <a:spLocks/>
        </xdr:cNvSpPr>
      </xdr:nvSpPr>
      <xdr:spPr>
        <a:xfrm>
          <a:off x="9010650" y="77743050"/>
          <a:ext cx="12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226</xdr:row>
      <xdr:rowOff>0</xdr:rowOff>
    </xdr:from>
    <xdr:ext cx="123825" cy="504825"/>
    <xdr:sp>
      <xdr:nvSpPr>
        <xdr:cNvPr id="5" name="Text Box 1"/>
        <xdr:cNvSpPr>
          <a:spLocks/>
        </xdr:cNvSpPr>
      </xdr:nvSpPr>
      <xdr:spPr>
        <a:xfrm>
          <a:off x="9010650" y="77743050"/>
          <a:ext cx="12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226</xdr:row>
      <xdr:rowOff>0</xdr:rowOff>
    </xdr:from>
    <xdr:ext cx="123825" cy="504825"/>
    <xdr:sp>
      <xdr:nvSpPr>
        <xdr:cNvPr id="6" name="Text Box 1"/>
        <xdr:cNvSpPr>
          <a:spLocks/>
        </xdr:cNvSpPr>
      </xdr:nvSpPr>
      <xdr:spPr>
        <a:xfrm>
          <a:off x="9010650" y="77743050"/>
          <a:ext cx="12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226</xdr:row>
      <xdr:rowOff>0</xdr:rowOff>
    </xdr:from>
    <xdr:ext cx="123825" cy="504825"/>
    <xdr:sp>
      <xdr:nvSpPr>
        <xdr:cNvPr id="7" name="Text Box 1"/>
        <xdr:cNvSpPr>
          <a:spLocks/>
        </xdr:cNvSpPr>
      </xdr:nvSpPr>
      <xdr:spPr>
        <a:xfrm>
          <a:off x="9010650" y="77743050"/>
          <a:ext cx="12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226</xdr:row>
      <xdr:rowOff>0</xdr:rowOff>
    </xdr:from>
    <xdr:ext cx="123825" cy="514350"/>
    <xdr:sp>
      <xdr:nvSpPr>
        <xdr:cNvPr id="8" name="Text Box 1"/>
        <xdr:cNvSpPr>
          <a:spLocks/>
        </xdr:cNvSpPr>
      </xdr:nvSpPr>
      <xdr:spPr>
        <a:xfrm>
          <a:off x="9010650" y="7774305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226</xdr:row>
      <xdr:rowOff>0</xdr:rowOff>
    </xdr:from>
    <xdr:ext cx="123825" cy="504825"/>
    <xdr:sp>
      <xdr:nvSpPr>
        <xdr:cNvPr id="9" name="Text Box 1"/>
        <xdr:cNvSpPr>
          <a:spLocks/>
        </xdr:cNvSpPr>
      </xdr:nvSpPr>
      <xdr:spPr>
        <a:xfrm>
          <a:off x="9010650" y="77743050"/>
          <a:ext cx="12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69</xdr:row>
      <xdr:rowOff>0</xdr:rowOff>
    </xdr:from>
    <xdr:ext cx="123825" cy="523875"/>
    <xdr:sp>
      <xdr:nvSpPr>
        <xdr:cNvPr id="1" name="Text Box 1"/>
        <xdr:cNvSpPr>
          <a:spLocks/>
        </xdr:cNvSpPr>
      </xdr:nvSpPr>
      <xdr:spPr>
        <a:xfrm>
          <a:off x="9010650" y="34785300"/>
          <a:ext cx="1238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5725" cy="161925"/>
    <xdr:sp>
      <xdr:nvSpPr>
        <xdr:cNvPr id="2" name="Text Box 1"/>
        <xdr:cNvSpPr>
          <a:spLocks/>
        </xdr:cNvSpPr>
      </xdr:nvSpPr>
      <xdr:spPr>
        <a:xfrm>
          <a:off x="9010650" y="9429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23825" cy="514350"/>
    <xdr:sp>
      <xdr:nvSpPr>
        <xdr:cNvPr id="3" name="Text Box 1"/>
        <xdr:cNvSpPr>
          <a:spLocks/>
        </xdr:cNvSpPr>
      </xdr:nvSpPr>
      <xdr:spPr>
        <a:xfrm>
          <a:off x="9010650" y="3478530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123825" cy="504825"/>
    <xdr:sp>
      <xdr:nvSpPr>
        <xdr:cNvPr id="4" name="Text Box 1"/>
        <xdr:cNvSpPr>
          <a:spLocks/>
        </xdr:cNvSpPr>
      </xdr:nvSpPr>
      <xdr:spPr>
        <a:xfrm>
          <a:off x="9010650" y="39795450"/>
          <a:ext cx="12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123825" cy="504825"/>
    <xdr:sp>
      <xdr:nvSpPr>
        <xdr:cNvPr id="5" name="Text Box 1"/>
        <xdr:cNvSpPr>
          <a:spLocks/>
        </xdr:cNvSpPr>
      </xdr:nvSpPr>
      <xdr:spPr>
        <a:xfrm>
          <a:off x="9010650" y="39795450"/>
          <a:ext cx="12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123825" cy="504825"/>
    <xdr:sp>
      <xdr:nvSpPr>
        <xdr:cNvPr id="6" name="Text Box 1"/>
        <xdr:cNvSpPr>
          <a:spLocks/>
        </xdr:cNvSpPr>
      </xdr:nvSpPr>
      <xdr:spPr>
        <a:xfrm>
          <a:off x="9010650" y="39795450"/>
          <a:ext cx="12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123825" cy="504825"/>
    <xdr:sp>
      <xdr:nvSpPr>
        <xdr:cNvPr id="7" name="Text Box 1"/>
        <xdr:cNvSpPr>
          <a:spLocks/>
        </xdr:cNvSpPr>
      </xdr:nvSpPr>
      <xdr:spPr>
        <a:xfrm>
          <a:off x="9010650" y="39795450"/>
          <a:ext cx="12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123825" cy="514350"/>
    <xdr:sp>
      <xdr:nvSpPr>
        <xdr:cNvPr id="8" name="Text Box 1"/>
        <xdr:cNvSpPr>
          <a:spLocks/>
        </xdr:cNvSpPr>
      </xdr:nvSpPr>
      <xdr:spPr>
        <a:xfrm>
          <a:off x="9010650" y="3979545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123825" cy="504825"/>
    <xdr:sp>
      <xdr:nvSpPr>
        <xdr:cNvPr id="9" name="Text Box 1"/>
        <xdr:cNvSpPr>
          <a:spLocks/>
        </xdr:cNvSpPr>
      </xdr:nvSpPr>
      <xdr:spPr>
        <a:xfrm>
          <a:off x="9010650" y="39795450"/>
          <a:ext cx="12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129</xdr:row>
      <xdr:rowOff>0</xdr:rowOff>
    </xdr:from>
    <xdr:ext cx="123825" cy="533400"/>
    <xdr:sp>
      <xdr:nvSpPr>
        <xdr:cNvPr id="1" name="Text Box 1"/>
        <xdr:cNvSpPr>
          <a:spLocks/>
        </xdr:cNvSpPr>
      </xdr:nvSpPr>
      <xdr:spPr>
        <a:xfrm>
          <a:off x="9010650" y="51920775"/>
          <a:ext cx="123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5725" cy="161925"/>
    <xdr:sp>
      <xdr:nvSpPr>
        <xdr:cNvPr id="2" name="Text Box 1"/>
        <xdr:cNvSpPr>
          <a:spLocks/>
        </xdr:cNvSpPr>
      </xdr:nvSpPr>
      <xdr:spPr>
        <a:xfrm>
          <a:off x="9010650" y="9429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23825" cy="523875"/>
    <xdr:sp>
      <xdr:nvSpPr>
        <xdr:cNvPr id="3" name="Text Box 1"/>
        <xdr:cNvSpPr>
          <a:spLocks/>
        </xdr:cNvSpPr>
      </xdr:nvSpPr>
      <xdr:spPr>
        <a:xfrm>
          <a:off x="9010650" y="51920775"/>
          <a:ext cx="1238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23825" cy="504825"/>
    <xdr:sp>
      <xdr:nvSpPr>
        <xdr:cNvPr id="4" name="Text Box 1"/>
        <xdr:cNvSpPr>
          <a:spLocks/>
        </xdr:cNvSpPr>
      </xdr:nvSpPr>
      <xdr:spPr>
        <a:xfrm>
          <a:off x="9010650" y="51920775"/>
          <a:ext cx="12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23825" cy="504825"/>
    <xdr:sp>
      <xdr:nvSpPr>
        <xdr:cNvPr id="5" name="Text Box 1"/>
        <xdr:cNvSpPr>
          <a:spLocks/>
        </xdr:cNvSpPr>
      </xdr:nvSpPr>
      <xdr:spPr>
        <a:xfrm>
          <a:off x="9010650" y="51920775"/>
          <a:ext cx="12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23825" cy="504825"/>
    <xdr:sp>
      <xdr:nvSpPr>
        <xdr:cNvPr id="6" name="Text Box 1"/>
        <xdr:cNvSpPr>
          <a:spLocks/>
        </xdr:cNvSpPr>
      </xdr:nvSpPr>
      <xdr:spPr>
        <a:xfrm>
          <a:off x="9010650" y="51920775"/>
          <a:ext cx="12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23825" cy="504825"/>
    <xdr:sp>
      <xdr:nvSpPr>
        <xdr:cNvPr id="7" name="Text Box 1"/>
        <xdr:cNvSpPr>
          <a:spLocks/>
        </xdr:cNvSpPr>
      </xdr:nvSpPr>
      <xdr:spPr>
        <a:xfrm>
          <a:off x="9010650" y="51920775"/>
          <a:ext cx="12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23825" cy="514350"/>
    <xdr:sp>
      <xdr:nvSpPr>
        <xdr:cNvPr id="8" name="Text Box 1"/>
        <xdr:cNvSpPr>
          <a:spLocks/>
        </xdr:cNvSpPr>
      </xdr:nvSpPr>
      <xdr:spPr>
        <a:xfrm>
          <a:off x="9010650" y="5192077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23825" cy="504825"/>
    <xdr:sp>
      <xdr:nvSpPr>
        <xdr:cNvPr id="9" name="Text Box 1"/>
        <xdr:cNvSpPr>
          <a:spLocks/>
        </xdr:cNvSpPr>
      </xdr:nvSpPr>
      <xdr:spPr>
        <a:xfrm>
          <a:off x="9010650" y="51920775"/>
          <a:ext cx="12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70</xdr:row>
      <xdr:rowOff>0</xdr:rowOff>
    </xdr:from>
    <xdr:ext cx="123825" cy="533400"/>
    <xdr:sp>
      <xdr:nvSpPr>
        <xdr:cNvPr id="1" name="Text Box 1"/>
        <xdr:cNvSpPr>
          <a:spLocks/>
        </xdr:cNvSpPr>
      </xdr:nvSpPr>
      <xdr:spPr>
        <a:xfrm>
          <a:off x="9010650" y="35147250"/>
          <a:ext cx="123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5725" cy="161925"/>
    <xdr:sp>
      <xdr:nvSpPr>
        <xdr:cNvPr id="2" name="Text Box 1"/>
        <xdr:cNvSpPr>
          <a:spLocks/>
        </xdr:cNvSpPr>
      </xdr:nvSpPr>
      <xdr:spPr>
        <a:xfrm>
          <a:off x="9010650" y="9429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123825" cy="523875"/>
    <xdr:sp>
      <xdr:nvSpPr>
        <xdr:cNvPr id="3" name="Text Box 1"/>
        <xdr:cNvSpPr>
          <a:spLocks/>
        </xdr:cNvSpPr>
      </xdr:nvSpPr>
      <xdr:spPr>
        <a:xfrm>
          <a:off x="9010650" y="35147250"/>
          <a:ext cx="1238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123825" cy="504825"/>
    <xdr:sp>
      <xdr:nvSpPr>
        <xdr:cNvPr id="4" name="Text Box 1"/>
        <xdr:cNvSpPr>
          <a:spLocks/>
        </xdr:cNvSpPr>
      </xdr:nvSpPr>
      <xdr:spPr>
        <a:xfrm>
          <a:off x="9010650" y="35147250"/>
          <a:ext cx="12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123825" cy="504825"/>
    <xdr:sp>
      <xdr:nvSpPr>
        <xdr:cNvPr id="5" name="Text Box 1"/>
        <xdr:cNvSpPr>
          <a:spLocks/>
        </xdr:cNvSpPr>
      </xdr:nvSpPr>
      <xdr:spPr>
        <a:xfrm>
          <a:off x="9010650" y="35147250"/>
          <a:ext cx="12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123825" cy="504825"/>
    <xdr:sp>
      <xdr:nvSpPr>
        <xdr:cNvPr id="6" name="Text Box 1"/>
        <xdr:cNvSpPr>
          <a:spLocks/>
        </xdr:cNvSpPr>
      </xdr:nvSpPr>
      <xdr:spPr>
        <a:xfrm>
          <a:off x="9010650" y="35147250"/>
          <a:ext cx="12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123825" cy="504825"/>
    <xdr:sp>
      <xdr:nvSpPr>
        <xdr:cNvPr id="7" name="Text Box 1"/>
        <xdr:cNvSpPr>
          <a:spLocks/>
        </xdr:cNvSpPr>
      </xdr:nvSpPr>
      <xdr:spPr>
        <a:xfrm>
          <a:off x="9010650" y="35147250"/>
          <a:ext cx="12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123825" cy="514350"/>
    <xdr:sp>
      <xdr:nvSpPr>
        <xdr:cNvPr id="8" name="Text Box 1"/>
        <xdr:cNvSpPr>
          <a:spLocks/>
        </xdr:cNvSpPr>
      </xdr:nvSpPr>
      <xdr:spPr>
        <a:xfrm>
          <a:off x="9010650" y="3514725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123825" cy="504825"/>
    <xdr:sp>
      <xdr:nvSpPr>
        <xdr:cNvPr id="9" name="Text Box 1"/>
        <xdr:cNvSpPr>
          <a:spLocks/>
        </xdr:cNvSpPr>
      </xdr:nvSpPr>
      <xdr:spPr>
        <a:xfrm>
          <a:off x="9010650" y="35147250"/>
          <a:ext cx="12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125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sub_125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526"/>
  <sheetViews>
    <sheetView tabSelected="1" zoomScale="70" zoomScaleNormal="70" zoomScaleSheetLayoutView="66" zoomScalePageLayoutView="59" workbookViewId="0" topLeftCell="A394">
      <selection activeCell="G197" sqref="G197"/>
    </sheetView>
  </sheetViews>
  <sheetFormatPr defaultColWidth="9.00390625" defaultRowHeight="12.75"/>
  <cols>
    <col min="1" max="1" width="3.00390625" style="3" customWidth="1"/>
    <col min="2" max="2" width="27.00390625" style="3" customWidth="1"/>
    <col min="3" max="3" width="26.125" style="3" customWidth="1"/>
    <col min="4" max="4" width="27.75390625" style="3" customWidth="1"/>
    <col min="5" max="5" width="34.375" style="3" customWidth="1"/>
    <col min="6" max="6" width="29.25390625" style="3" customWidth="1"/>
    <col min="7" max="7" width="26.625" style="3" customWidth="1"/>
    <col min="8" max="8" width="32.375" style="3" customWidth="1"/>
    <col min="9" max="9" width="27.00390625" style="3" customWidth="1"/>
    <col min="10" max="10" width="29.25390625" style="3" customWidth="1"/>
    <col min="11" max="11" width="30.125" style="3" customWidth="1"/>
    <col min="12" max="12" width="23.875" style="3" customWidth="1"/>
    <col min="13" max="13" width="21.375" style="3" customWidth="1"/>
    <col min="14" max="14" width="23.125" style="3" customWidth="1"/>
    <col min="15" max="15" width="10.25390625" style="3" bestFit="1" customWidth="1"/>
    <col min="16" max="18" width="9.125" style="3" customWidth="1"/>
    <col min="19" max="19" width="9.375" style="3" customWidth="1"/>
    <col min="20" max="20" width="10.75390625" style="3" customWidth="1"/>
    <col min="21" max="21" width="11.25390625" style="3" customWidth="1"/>
    <col min="22" max="22" width="9.125" style="3" customWidth="1"/>
    <col min="23" max="23" width="12.375" style="3" customWidth="1"/>
    <col min="24" max="26" width="9.125" style="3" customWidth="1"/>
    <col min="27" max="27" width="10.125" style="3" bestFit="1" customWidth="1"/>
    <col min="28" max="16384" width="9.125" style="3" customWidth="1"/>
  </cols>
  <sheetData>
    <row r="2" spans="2:9" ht="31.5" customHeight="1">
      <c r="B2" s="1" t="s">
        <v>0</v>
      </c>
      <c r="C2" s="1"/>
      <c r="D2" s="1"/>
      <c r="E2" s="1"/>
      <c r="F2" s="1"/>
      <c r="G2" s="1"/>
      <c r="H2" s="2"/>
      <c r="I2" s="1"/>
    </row>
    <row r="3" spans="2:9" ht="27.75" customHeight="1">
      <c r="B3" s="1"/>
      <c r="C3" s="1"/>
      <c r="D3" s="1"/>
      <c r="E3" s="1"/>
      <c r="F3" s="1"/>
      <c r="G3" s="1"/>
      <c r="H3" s="2"/>
      <c r="I3" s="1"/>
    </row>
    <row r="4" spans="2:16" ht="23.25" customHeight="1">
      <c r="B4" s="3" t="s">
        <v>1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 s="8" customFormat="1" ht="25.5" customHeight="1">
      <c r="B5" s="280" t="s">
        <v>2</v>
      </c>
      <c r="C5" s="253" t="s">
        <v>3</v>
      </c>
      <c r="D5" s="289"/>
      <c r="E5" s="289"/>
      <c r="F5" s="289"/>
      <c r="G5" s="289"/>
      <c r="H5" s="290"/>
      <c r="I5" s="6"/>
      <c r="J5" s="6"/>
      <c r="K5" s="6"/>
      <c r="L5" s="6"/>
      <c r="M5" s="6"/>
      <c r="N5" s="6"/>
      <c r="O5" s="6"/>
      <c r="P5" s="6"/>
    </row>
    <row r="6" spans="2:9" s="8" customFormat="1" ht="39" customHeight="1">
      <c r="B6" s="287"/>
      <c r="C6" s="283" t="s">
        <v>4</v>
      </c>
      <c r="D6" s="283"/>
      <c r="E6" s="283"/>
      <c r="F6" s="283" t="s">
        <v>195</v>
      </c>
      <c r="G6" s="283" t="s">
        <v>5</v>
      </c>
      <c r="H6" s="283" t="s">
        <v>196</v>
      </c>
      <c r="I6" s="6"/>
    </row>
    <row r="7" spans="2:9" s="8" customFormat="1" ht="92.25" customHeight="1">
      <c r="B7" s="288"/>
      <c r="C7" s="163" t="s">
        <v>192</v>
      </c>
      <c r="D7" s="163" t="s">
        <v>193</v>
      </c>
      <c r="E7" s="163" t="s">
        <v>194</v>
      </c>
      <c r="F7" s="283"/>
      <c r="G7" s="283"/>
      <c r="H7" s="283"/>
      <c r="I7" s="6"/>
    </row>
    <row r="8" spans="2:11" s="8" customFormat="1" ht="22.5" customHeight="1">
      <c r="B8" s="165" t="s">
        <v>218</v>
      </c>
      <c r="C8" s="126">
        <f>C136+F136+I136+K136+M136</f>
        <v>64</v>
      </c>
      <c r="D8" s="126">
        <f>C107</f>
        <v>15</v>
      </c>
      <c r="E8" s="126">
        <f>F107</f>
        <v>2</v>
      </c>
      <c r="F8" s="126">
        <f>F172</f>
        <v>49</v>
      </c>
      <c r="G8" s="32">
        <v>42</v>
      </c>
      <c r="H8" s="188">
        <f aca="true" t="shared" si="0" ref="H8:H20">I136</f>
        <v>0</v>
      </c>
      <c r="I8" s="6"/>
      <c r="J8" s="6"/>
      <c r="K8" s="6"/>
    </row>
    <row r="9" spans="2:11" s="8" customFormat="1" ht="22.5" customHeight="1">
      <c r="B9" s="165" t="s">
        <v>219</v>
      </c>
      <c r="C9" s="126">
        <f aca="true" t="shared" si="1" ref="C9:C29">C137+F137+I137+K137+M137</f>
        <v>24</v>
      </c>
      <c r="D9" s="126">
        <f>C108</f>
        <v>13</v>
      </c>
      <c r="E9" s="126">
        <f>F108</f>
        <v>2</v>
      </c>
      <c r="F9" s="126">
        <f aca="true" t="shared" si="2" ref="F9:F29">F173</f>
        <v>20</v>
      </c>
      <c r="G9" s="32">
        <v>17</v>
      </c>
      <c r="H9" s="188">
        <f t="shared" si="0"/>
        <v>0</v>
      </c>
      <c r="I9" s="6"/>
      <c r="J9" s="6"/>
      <c r="K9" s="6"/>
    </row>
    <row r="10" spans="2:11" s="8" customFormat="1" ht="22.5" customHeight="1">
      <c r="B10" s="165" t="s">
        <v>220</v>
      </c>
      <c r="C10" s="126">
        <f t="shared" si="1"/>
        <v>20</v>
      </c>
      <c r="D10" s="126">
        <f>C109</f>
        <v>8</v>
      </c>
      <c r="E10" s="126">
        <f>F109</f>
        <v>2</v>
      </c>
      <c r="F10" s="126">
        <f t="shared" si="2"/>
        <v>19</v>
      </c>
      <c r="G10" s="32">
        <v>13</v>
      </c>
      <c r="H10" s="188">
        <f t="shared" si="0"/>
        <v>0</v>
      </c>
      <c r="I10" s="6"/>
      <c r="J10" s="6"/>
      <c r="K10" s="6"/>
    </row>
    <row r="11" spans="2:11" s="8" customFormat="1" ht="22.5" customHeight="1">
      <c r="B11" s="165" t="s">
        <v>221</v>
      </c>
      <c r="C11" s="126">
        <f t="shared" si="1"/>
        <v>15</v>
      </c>
      <c r="D11" s="126">
        <f>C110</f>
        <v>4</v>
      </c>
      <c r="E11" s="126">
        <f>F110</f>
        <v>4</v>
      </c>
      <c r="F11" s="126">
        <f t="shared" si="2"/>
        <v>11</v>
      </c>
      <c r="G11" s="32">
        <v>15</v>
      </c>
      <c r="H11" s="188">
        <f t="shared" si="0"/>
        <v>0</v>
      </c>
      <c r="I11" s="6"/>
      <c r="J11" s="6"/>
      <c r="K11" s="6"/>
    </row>
    <row r="12" spans="2:11" s="8" customFormat="1" ht="22.5" customHeight="1">
      <c r="B12" s="165" t="s">
        <v>222</v>
      </c>
      <c r="C12" s="126">
        <f t="shared" si="1"/>
        <v>17</v>
      </c>
      <c r="D12" s="126">
        <f>C111</f>
        <v>4</v>
      </c>
      <c r="E12" s="126">
        <f>F111</f>
        <v>0</v>
      </c>
      <c r="F12" s="126">
        <f t="shared" si="2"/>
        <v>12</v>
      </c>
      <c r="G12" s="32">
        <v>14</v>
      </c>
      <c r="H12" s="188">
        <f t="shared" si="0"/>
        <v>0</v>
      </c>
      <c r="I12" s="6"/>
      <c r="J12" s="6"/>
      <c r="K12" s="6"/>
    </row>
    <row r="13" spans="2:11" s="8" customFormat="1" ht="22.5" customHeight="1">
      <c r="B13" s="165" t="s">
        <v>223</v>
      </c>
      <c r="C13" s="126">
        <f t="shared" si="1"/>
        <v>15</v>
      </c>
      <c r="D13" s="126">
        <f>C112</f>
        <v>4</v>
      </c>
      <c r="E13" s="126">
        <f>F112</f>
        <v>0</v>
      </c>
      <c r="F13" s="126">
        <f t="shared" si="2"/>
        <v>4</v>
      </c>
      <c r="G13" s="32">
        <v>15</v>
      </c>
      <c r="H13" s="188">
        <f t="shared" si="0"/>
        <v>0</v>
      </c>
      <c r="I13" s="6"/>
      <c r="J13" s="6"/>
      <c r="K13" s="6"/>
    </row>
    <row r="14" spans="2:11" s="8" customFormat="1" ht="22.5" customHeight="1">
      <c r="B14" s="165" t="s">
        <v>224</v>
      </c>
      <c r="C14" s="126">
        <f t="shared" si="1"/>
        <v>10</v>
      </c>
      <c r="D14" s="126">
        <f>C113</f>
        <v>2</v>
      </c>
      <c r="E14" s="126">
        <f>F113</f>
        <v>1</v>
      </c>
      <c r="F14" s="126">
        <f t="shared" si="2"/>
        <v>9</v>
      </c>
      <c r="G14" s="32">
        <v>10</v>
      </c>
      <c r="H14" s="188">
        <f t="shared" si="0"/>
        <v>0</v>
      </c>
      <c r="I14" s="6"/>
      <c r="J14" s="6"/>
      <c r="K14" s="6"/>
    </row>
    <row r="15" spans="2:11" s="8" customFormat="1" ht="22.5" customHeight="1">
      <c r="B15" s="165" t="s">
        <v>225</v>
      </c>
      <c r="C15" s="126">
        <f t="shared" si="1"/>
        <v>8</v>
      </c>
      <c r="D15" s="126">
        <f>C114</f>
        <v>1</v>
      </c>
      <c r="E15" s="126">
        <f>F114</f>
        <v>1</v>
      </c>
      <c r="F15" s="126">
        <f t="shared" si="2"/>
        <v>7</v>
      </c>
      <c r="G15" s="32">
        <v>9</v>
      </c>
      <c r="H15" s="188">
        <f t="shared" si="0"/>
        <v>0</v>
      </c>
      <c r="I15" s="6"/>
      <c r="J15" s="6"/>
      <c r="K15" s="6"/>
    </row>
    <row r="16" spans="2:11" s="8" customFormat="1" ht="22.5" customHeight="1">
      <c r="B16" s="165" t="s">
        <v>226</v>
      </c>
      <c r="C16" s="126">
        <f t="shared" si="1"/>
        <v>4</v>
      </c>
      <c r="D16" s="126">
        <f>C115</f>
        <v>3</v>
      </c>
      <c r="E16" s="126">
        <f>F115</f>
        <v>1</v>
      </c>
      <c r="F16" s="126">
        <f t="shared" si="2"/>
        <v>4</v>
      </c>
      <c r="G16" s="32">
        <v>4</v>
      </c>
      <c r="H16" s="188">
        <f t="shared" si="0"/>
        <v>0</v>
      </c>
      <c r="I16" s="6"/>
      <c r="J16" s="6"/>
      <c r="K16" s="6"/>
    </row>
    <row r="17" spans="2:11" s="8" customFormat="1" ht="22.5" customHeight="1">
      <c r="B17" s="165" t="s">
        <v>227</v>
      </c>
      <c r="C17" s="126">
        <f t="shared" si="1"/>
        <v>4</v>
      </c>
      <c r="D17" s="126">
        <f>C116</f>
        <v>60</v>
      </c>
      <c r="E17" s="126">
        <f>F116</f>
        <v>13</v>
      </c>
      <c r="F17" s="126">
        <f t="shared" si="2"/>
        <v>4</v>
      </c>
      <c r="G17" s="32">
        <v>4</v>
      </c>
      <c r="H17" s="188">
        <f t="shared" si="0"/>
        <v>0</v>
      </c>
      <c r="I17" s="6"/>
      <c r="J17" s="6"/>
      <c r="K17" s="6"/>
    </row>
    <row r="18" spans="2:11" s="8" customFormat="1" ht="22.5" customHeight="1">
      <c r="B18" s="165" t="s">
        <v>228</v>
      </c>
      <c r="C18" s="126">
        <f t="shared" si="1"/>
        <v>3</v>
      </c>
      <c r="D18" s="126">
        <f>C117</f>
        <v>4</v>
      </c>
      <c r="E18" s="126">
        <f>F117</f>
        <v>1</v>
      </c>
      <c r="F18" s="126">
        <f t="shared" si="2"/>
        <v>3</v>
      </c>
      <c r="G18" s="32">
        <v>2</v>
      </c>
      <c r="H18" s="188">
        <f t="shared" si="0"/>
        <v>0</v>
      </c>
      <c r="I18" s="6"/>
      <c r="J18" s="6"/>
      <c r="K18" s="6"/>
    </row>
    <row r="19" spans="2:11" s="8" customFormat="1" ht="22.5" customHeight="1">
      <c r="B19" s="165" t="s">
        <v>229</v>
      </c>
      <c r="C19" s="126">
        <f t="shared" si="1"/>
        <v>2</v>
      </c>
      <c r="D19" s="126">
        <f>C118</f>
        <v>7</v>
      </c>
      <c r="E19" s="126">
        <f>F118</f>
        <v>1</v>
      </c>
      <c r="F19" s="126">
        <f t="shared" si="2"/>
        <v>2</v>
      </c>
      <c r="G19" s="32">
        <v>2</v>
      </c>
      <c r="H19" s="188">
        <f t="shared" si="0"/>
        <v>0</v>
      </c>
      <c r="I19" s="6"/>
      <c r="J19" s="6"/>
      <c r="K19" s="6"/>
    </row>
    <row r="20" spans="2:11" s="8" customFormat="1" ht="22.5" customHeight="1">
      <c r="B20" s="165" t="s">
        <v>230</v>
      </c>
      <c r="C20" s="126">
        <f t="shared" si="1"/>
        <v>4</v>
      </c>
      <c r="D20" s="126">
        <f>C121</f>
        <v>18</v>
      </c>
      <c r="E20" s="126">
        <f>F121</f>
        <v>2</v>
      </c>
      <c r="F20" s="126">
        <f t="shared" si="2"/>
        <v>4</v>
      </c>
      <c r="G20" s="32">
        <v>2</v>
      </c>
      <c r="H20" s="188">
        <f t="shared" si="0"/>
        <v>0</v>
      </c>
      <c r="I20" s="6"/>
      <c r="J20" s="6"/>
      <c r="K20" s="6"/>
    </row>
    <row r="21" spans="2:11" s="8" customFormat="1" ht="22.5" customHeight="1">
      <c r="B21" s="177" t="s">
        <v>231</v>
      </c>
      <c r="C21" s="126">
        <f t="shared" si="1"/>
        <v>75</v>
      </c>
      <c r="D21" s="185">
        <v>20</v>
      </c>
      <c r="E21" s="185">
        <v>0</v>
      </c>
      <c r="F21" s="126">
        <f t="shared" si="2"/>
        <v>22</v>
      </c>
      <c r="G21" s="184">
        <v>75</v>
      </c>
      <c r="H21" s="181">
        <v>0</v>
      </c>
      <c r="I21" s="6"/>
      <c r="J21" s="6"/>
      <c r="K21" s="6"/>
    </row>
    <row r="22" spans="2:11" s="8" customFormat="1" ht="22.5" customHeight="1">
      <c r="B22" s="177" t="s">
        <v>232</v>
      </c>
      <c r="C22" s="126">
        <f t="shared" si="1"/>
        <v>4</v>
      </c>
      <c r="D22" s="185">
        <v>1</v>
      </c>
      <c r="E22" s="185">
        <v>0</v>
      </c>
      <c r="F22" s="126">
        <f t="shared" si="2"/>
        <v>4</v>
      </c>
      <c r="G22" s="184">
        <v>4</v>
      </c>
      <c r="H22" s="181">
        <v>0</v>
      </c>
      <c r="I22" s="6"/>
      <c r="J22" s="6"/>
      <c r="K22" s="6"/>
    </row>
    <row r="23" spans="2:11" s="8" customFormat="1" ht="22.5" customHeight="1">
      <c r="B23" s="177" t="s">
        <v>233</v>
      </c>
      <c r="C23" s="126">
        <f t="shared" si="1"/>
        <v>7</v>
      </c>
      <c r="D23" s="185">
        <v>0</v>
      </c>
      <c r="E23" s="185">
        <v>0</v>
      </c>
      <c r="F23" s="126">
        <f t="shared" si="2"/>
        <v>4</v>
      </c>
      <c r="G23" s="184">
        <v>7</v>
      </c>
      <c r="H23" s="181">
        <v>0</v>
      </c>
      <c r="I23" s="6"/>
      <c r="J23" s="6"/>
      <c r="K23" s="6"/>
    </row>
    <row r="24" spans="2:11" s="8" customFormat="1" ht="22.5" customHeight="1">
      <c r="B24" s="177" t="s">
        <v>234</v>
      </c>
      <c r="C24" s="126">
        <f t="shared" si="1"/>
        <v>4</v>
      </c>
      <c r="D24" s="185">
        <v>0</v>
      </c>
      <c r="E24" s="185">
        <v>0</v>
      </c>
      <c r="F24" s="126">
        <f t="shared" si="2"/>
        <v>4</v>
      </c>
      <c r="G24" s="184">
        <v>4</v>
      </c>
      <c r="H24" s="181">
        <v>0</v>
      </c>
      <c r="I24" s="6"/>
      <c r="J24" s="6"/>
      <c r="K24" s="6"/>
    </row>
    <row r="25" spans="2:11" s="8" customFormat="1" ht="22.5" customHeight="1">
      <c r="B25" s="177" t="s">
        <v>235</v>
      </c>
      <c r="C25" s="126">
        <f t="shared" si="1"/>
        <v>36</v>
      </c>
      <c r="D25" s="185">
        <v>22</v>
      </c>
      <c r="E25" s="185">
        <v>0</v>
      </c>
      <c r="F25" s="126">
        <f t="shared" si="2"/>
        <v>13</v>
      </c>
      <c r="G25" s="184">
        <v>36</v>
      </c>
      <c r="H25" s="181">
        <v>0</v>
      </c>
      <c r="I25" s="6"/>
      <c r="J25" s="6"/>
      <c r="K25" s="6"/>
    </row>
    <row r="26" spans="2:11" s="8" customFormat="1" ht="22.5" customHeight="1">
      <c r="B26" s="177" t="s">
        <v>236</v>
      </c>
      <c r="C26" s="126">
        <f t="shared" si="1"/>
        <v>20</v>
      </c>
      <c r="D26" s="185">
        <v>6</v>
      </c>
      <c r="E26" s="185">
        <v>0</v>
      </c>
      <c r="F26" s="126">
        <f t="shared" si="2"/>
        <v>14</v>
      </c>
      <c r="G26" s="184">
        <v>20</v>
      </c>
      <c r="H26" s="181">
        <v>0</v>
      </c>
      <c r="I26" s="6"/>
      <c r="J26" s="6"/>
      <c r="K26" s="6"/>
    </row>
    <row r="27" spans="2:11" s="8" customFormat="1" ht="22.5" customHeight="1">
      <c r="B27" s="177" t="s">
        <v>237</v>
      </c>
      <c r="C27" s="126">
        <f t="shared" si="1"/>
        <v>5</v>
      </c>
      <c r="D27" s="185">
        <v>1</v>
      </c>
      <c r="E27" s="185">
        <v>0</v>
      </c>
      <c r="F27" s="126">
        <f t="shared" si="2"/>
        <v>4</v>
      </c>
      <c r="G27" s="184">
        <v>5</v>
      </c>
      <c r="H27" s="181">
        <v>0</v>
      </c>
      <c r="I27" s="6"/>
      <c r="J27" s="6"/>
      <c r="K27" s="6"/>
    </row>
    <row r="28" spans="2:11" s="8" customFormat="1" ht="22.5" customHeight="1">
      <c r="B28" s="177" t="s">
        <v>238</v>
      </c>
      <c r="C28" s="126">
        <f t="shared" si="1"/>
        <v>1</v>
      </c>
      <c r="D28" s="185">
        <v>1</v>
      </c>
      <c r="E28" s="186">
        <v>0</v>
      </c>
      <c r="F28" s="126">
        <f t="shared" si="2"/>
        <v>0</v>
      </c>
      <c r="G28" s="184">
        <v>1</v>
      </c>
      <c r="H28" s="181">
        <v>0</v>
      </c>
      <c r="I28" s="6"/>
      <c r="J28" s="6"/>
      <c r="K28" s="6"/>
    </row>
    <row r="29" spans="2:11" s="8" customFormat="1" ht="22.5" customHeight="1">
      <c r="B29" s="177" t="s">
        <v>239</v>
      </c>
      <c r="C29" s="126">
        <f t="shared" si="1"/>
        <v>14</v>
      </c>
      <c r="D29" s="185">
        <v>0</v>
      </c>
      <c r="E29" s="187">
        <v>0</v>
      </c>
      <c r="F29" s="126">
        <f t="shared" si="2"/>
        <v>4</v>
      </c>
      <c r="G29" s="184">
        <v>14</v>
      </c>
      <c r="H29" s="181">
        <v>0</v>
      </c>
      <c r="I29" s="6"/>
      <c r="J29" s="6"/>
      <c r="K29" s="6"/>
    </row>
    <row r="30" spans="2:11" s="8" customFormat="1" ht="22.5" customHeight="1">
      <c r="B30" s="14" t="s">
        <v>6</v>
      </c>
      <c r="C30" s="11">
        <f aca="true" t="shared" si="3" ref="C30:H30">SUM(C8:C29)</f>
        <v>356</v>
      </c>
      <c r="D30" s="11">
        <f t="shared" si="3"/>
        <v>194</v>
      </c>
      <c r="E30" s="11">
        <f t="shared" si="3"/>
        <v>30</v>
      </c>
      <c r="F30" s="11">
        <f t="shared" si="3"/>
        <v>217</v>
      </c>
      <c r="G30" s="12">
        <f t="shared" si="3"/>
        <v>315</v>
      </c>
      <c r="H30" s="12">
        <f t="shared" si="3"/>
        <v>0</v>
      </c>
      <c r="I30" s="6"/>
      <c r="J30" s="6"/>
      <c r="K30" s="6"/>
    </row>
    <row r="31" spans="2:18" s="8" customFormat="1" ht="22.5" customHeight="1">
      <c r="B31" s="15"/>
      <c r="C31" s="16"/>
      <c r="D31" s="16"/>
      <c r="E31" s="16"/>
      <c r="F31" s="16"/>
      <c r="G31" s="13"/>
      <c r="H31" s="13"/>
      <c r="I31" s="13"/>
      <c r="J31" s="13"/>
      <c r="K31" s="13"/>
      <c r="L31" s="6"/>
      <c r="M31" s="6"/>
      <c r="N31" s="6"/>
      <c r="O31" s="6"/>
      <c r="P31" s="6"/>
      <c r="Q31" s="6"/>
      <c r="R31" s="6"/>
    </row>
    <row r="32" spans="2:18" s="8" customFormat="1" ht="100.5" customHeight="1">
      <c r="B32" s="212" t="s">
        <v>7</v>
      </c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6"/>
      <c r="Q32" s="6"/>
      <c r="R32" s="6"/>
    </row>
    <row r="33" spans="2:18" s="8" customFormat="1" ht="22.5" customHeight="1">
      <c r="B33" s="218" t="s">
        <v>8</v>
      </c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6"/>
      <c r="Q33" s="6"/>
      <c r="R33" s="6"/>
    </row>
    <row r="34" spans="2:18" s="8" customFormat="1" ht="22.5" customHeight="1">
      <c r="B34" s="218" t="s">
        <v>9</v>
      </c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6"/>
      <c r="Q34" s="6"/>
      <c r="R34" s="6"/>
    </row>
    <row r="35" spans="2:18" s="8" customFormat="1" ht="22.5" customHeight="1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6"/>
      <c r="Q35" s="6"/>
      <c r="R35" s="6"/>
    </row>
    <row r="36" spans="2:23" s="8" customFormat="1" ht="21" customHeight="1">
      <c r="B36" s="6" t="s">
        <v>173</v>
      </c>
      <c r="C36" s="6"/>
      <c r="D36" s="6"/>
      <c r="E36" s="18"/>
      <c r="F36" s="18"/>
      <c r="G36" s="18"/>
      <c r="H36" s="18"/>
      <c r="I36" s="18"/>
      <c r="J36" s="18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2:23" s="8" customFormat="1" ht="26.25" customHeight="1">
      <c r="B37" s="211" t="s">
        <v>2</v>
      </c>
      <c r="C37" s="286" t="s">
        <v>11</v>
      </c>
      <c r="D37" s="286"/>
      <c r="E37" s="286"/>
      <c r="F37" s="286"/>
      <c r="G37" s="7"/>
      <c r="H37" s="7"/>
      <c r="I37" s="7"/>
      <c r="J37" s="7"/>
      <c r="K37" s="7"/>
      <c r="L37" s="13"/>
      <c r="M37" s="13"/>
      <c r="N37" s="13"/>
      <c r="O37" s="13"/>
      <c r="P37" s="13"/>
      <c r="Q37" s="6"/>
      <c r="R37" s="6"/>
      <c r="S37" s="6"/>
      <c r="T37" s="6"/>
      <c r="U37" s="6"/>
      <c r="V37" s="6"/>
      <c r="W37" s="6"/>
    </row>
    <row r="38" spans="2:18" s="8" customFormat="1" ht="33.75" customHeight="1">
      <c r="B38" s="211"/>
      <c r="C38" s="283" t="s">
        <v>12</v>
      </c>
      <c r="D38" s="283" t="s">
        <v>13</v>
      </c>
      <c r="E38" s="283" t="s">
        <v>14</v>
      </c>
      <c r="F38" s="283" t="s">
        <v>15</v>
      </c>
      <c r="H38" s="5"/>
      <c r="I38" s="13"/>
      <c r="J38" s="13"/>
      <c r="K38" s="13"/>
      <c r="L38" s="6"/>
      <c r="M38" s="6"/>
      <c r="N38" s="6"/>
      <c r="O38" s="6"/>
      <c r="P38" s="6"/>
      <c r="Q38" s="6"/>
      <c r="R38" s="6"/>
    </row>
    <row r="39" spans="2:18" s="8" customFormat="1" ht="138.75" customHeight="1">
      <c r="B39" s="211"/>
      <c r="C39" s="283"/>
      <c r="D39" s="283"/>
      <c r="E39" s="283"/>
      <c r="F39" s="283"/>
      <c r="H39" s="5"/>
      <c r="I39" s="13"/>
      <c r="J39" s="13"/>
      <c r="K39" s="13"/>
      <c r="L39" s="6"/>
      <c r="M39" s="6"/>
      <c r="N39" s="6"/>
      <c r="O39" s="6"/>
      <c r="P39" s="6"/>
      <c r="Q39" s="6"/>
      <c r="R39" s="6"/>
    </row>
    <row r="40" spans="2:23" s="8" customFormat="1" ht="21" customHeight="1">
      <c r="B40" s="166" t="s">
        <v>218</v>
      </c>
      <c r="C40" s="137">
        <v>2</v>
      </c>
      <c r="D40" s="19">
        <v>1</v>
      </c>
      <c r="E40" s="19">
        <v>2</v>
      </c>
      <c r="F40" s="19">
        <v>0</v>
      </c>
      <c r="G40" s="20"/>
      <c r="H40" s="20"/>
      <c r="I40" s="21"/>
      <c r="J40" s="22"/>
      <c r="K40" s="13"/>
      <c r="L40" s="22"/>
      <c r="M40" s="13"/>
      <c r="N40" s="13"/>
      <c r="O40" s="13"/>
      <c r="P40" s="13"/>
      <c r="Q40" s="6"/>
      <c r="R40" s="6"/>
      <c r="S40" s="6"/>
      <c r="T40" s="6"/>
      <c r="U40" s="6"/>
      <c r="V40" s="6"/>
      <c r="W40" s="6"/>
    </row>
    <row r="41" spans="2:23" s="8" customFormat="1" ht="21" customHeight="1">
      <c r="B41" s="166" t="s">
        <v>219</v>
      </c>
      <c r="C41" s="137">
        <f aca="true" t="shared" si="4" ref="C41:C52">D41+E41</f>
        <v>0</v>
      </c>
      <c r="D41" s="19">
        <v>0</v>
      </c>
      <c r="E41" s="19">
        <v>0</v>
      </c>
      <c r="F41" s="19">
        <v>3</v>
      </c>
      <c r="G41" s="20"/>
      <c r="H41" s="20"/>
      <c r="I41" s="21"/>
      <c r="J41" s="22"/>
      <c r="K41" s="13"/>
      <c r="L41" s="22"/>
      <c r="M41" s="13"/>
      <c r="N41" s="13"/>
      <c r="O41" s="13"/>
      <c r="P41" s="13"/>
      <c r="Q41" s="6"/>
      <c r="R41" s="6"/>
      <c r="S41" s="6"/>
      <c r="T41" s="6"/>
      <c r="U41" s="6"/>
      <c r="V41" s="6"/>
      <c r="W41" s="6"/>
    </row>
    <row r="42" spans="2:23" s="8" customFormat="1" ht="21" customHeight="1">
      <c r="B42" s="166" t="s">
        <v>220</v>
      </c>
      <c r="C42" s="137">
        <f>D42+E42</f>
        <v>0</v>
      </c>
      <c r="D42" s="19">
        <v>0</v>
      </c>
      <c r="E42" s="19">
        <v>0</v>
      </c>
      <c r="F42" s="19">
        <v>0</v>
      </c>
      <c r="G42" s="20"/>
      <c r="H42" s="20"/>
      <c r="I42" s="21"/>
      <c r="J42" s="22"/>
      <c r="K42" s="13"/>
      <c r="L42" s="22"/>
      <c r="M42" s="13"/>
      <c r="N42" s="13"/>
      <c r="O42" s="13"/>
      <c r="P42" s="13"/>
      <c r="Q42" s="6"/>
      <c r="R42" s="6"/>
      <c r="S42" s="6"/>
      <c r="T42" s="6"/>
      <c r="U42" s="6"/>
      <c r="V42" s="6"/>
      <c r="W42" s="6"/>
    </row>
    <row r="43" spans="2:23" s="8" customFormat="1" ht="21" customHeight="1">
      <c r="B43" s="166" t="s">
        <v>221</v>
      </c>
      <c r="C43" s="137">
        <f t="shared" si="4"/>
        <v>0</v>
      </c>
      <c r="D43" s="19">
        <v>0</v>
      </c>
      <c r="E43" s="19">
        <v>0</v>
      </c>
      <c r="F43" s="19">
        <v>2</v>
      </c>
      <c r="G43" s="20"/>
      <c r="H43" s="20"/>
      <c r="I43" s="21"/>
      <c r="J43" s="22"/>
      <c r="K43" s="13"/>
      <c r="L43" s="22"/>
      <c r="M43" s="13"/>
      <c r="N43" s="13"/>
      <c r="O43" s="13"/>
      <c r="P43" s="13"/>
      <c r="Q43" s="6"/>
      <c r="R43" s="6"/>
      <c r="S43" s="6"/>
      <c r="T43" s="6"/>
      <c r="U43" s="6"/>
      <c r="V43" s="6"/>
      <c r="W43" s="6"/>
    </row>
    <row r="44" spans="2:23" s="8" customFormat="1" ht="21" customHeight="1">
      <c r="B44" s="166" t="s">
        <v>222</v>
      </c>
      <c r="C44" s="137">
        <f t="shared" si="4"/>
        <v>0</v>
      </c>
      <c r="D44" s="19">
        <v>0</v>
      </c>
      <c r="E44" s="19">
        <v>0</v>
      </c>
      <c r="F44" s="19">
        <v>0</v>
      </c>
      <c r="G44" s="20"/>
      <c r="H44" s="20"/>
      <c r="I44" s="21"/>
      <c r="J44" s="22"/>
      <c r="K44" s="13"/>
      <c r="L44" s="22"/>
      <c r="M44" s="13"/>
      <c r="N44" s="13"/>
      <c r="O44" s="13"/>
      <c r="P44" s="13"/>
      <c r="Q44" s="6"/>
      <c r="R44" s="6"/>
      <c r="S44" s="6"/>
      <c r="T44" s="6"/>
      <c r="U44" s="6"/>
      <c r="V44" s="6"/>
      <c r="W44" s="6"/>
    </row>
    <row r="45" spans="2:23" s="8" customFormat="1" ht="21" customHeight="1">
      <c r="B45" s="166" t="s">
        <v>223</v>
      </c>
      <c r="C45" s="137">
        <f t="shared" si="4"/>
        <v>0</v>
      </c>
      <c r="D45" s="19">
        <v>0</v>
      </c>
      <c r="E45" s="19">
        <v>0</v>
      </c>
      <c r="F45" s="19">
        <v>0</v>
      </c>
      <c r="G45" s="20"/>
      <c r="H45" s="20"/>
      <c r="I45" s="21"/>
      <c r="J45" s="22"/>
      <c r="K45" s="13"/>
      <c r="L45" s="22"/>
      <c r="M45" s="13"/>
      <c r="N45" s="13"/>
      <c r="O45" s="13"/>
      <c r="P45" s="13"/>
      <c r="Q45" s="6"/>
      <c r="R45" s="6"/>
      <c r="S45" s="6"/>
      <c r="T45" s="6"/>
      <c r="U45" s="6"/>
      <c r="V45" s="6"/>
      <c r="W45" s="6"/>
    </row>
    <row r="46" spans="2:23" s="8" customFormat="1" ht="21" customHeight="1">
      <c r="B46" s="166" t="s">
        <v>224</v>
      </c>
      <c r="C46" s="137">
        <f t="shared" si="4"/>
        <v>0</v>
      </c>
      <c r="D46" s="19">
        <v>0</v>
      </c>
      <c r="E46" s="19">
        <v>0</v>
      </c>
      <c r="F46" s="19">
        <v>0</v>
      </c>
      <c r="G46" s="20"/>
      <c r="H46" s="20"/>
      <c r="I46" s="21"/>
      <c r="J46" s="22"/>
      <c r="K46" s="13"/>
      <c r="L46" s="22"/>
      <c r="M46" s="13"/>
      <c r="N46" s="13"/>
      <c r="O46" s="13"/>
      <c r="P46" s="13"/>
      <c r="Q46" s="6"/>
      <c r="R46" s="6"/>
      <c r="S46" s="6"/>
      <c r="T46" s="6"/>
      <c r="U46" s="6"/>
      <c r="V46" s="6"/>
      <c r="W46" s="6"/>
    </row>
    <row r="47" spans="2:23" s="8" customFormat="1" ht="21" customHeight="1">
      <c r="B47" s="166" t="s">
        <v>225</v>
      </c>
      <c r="C47" s="137">
        <f t="shared" si="4"/>
        <v>0</v>
      </c>
      <c r="D47" s="19">
        <v>0</v>
      </c>
      <c r="E47" s="19">
        <v>0</v>
      </c>
      <c r="F47" s="19">
        <v>1</v>
      </c>
      <c r="G47" s="20"/>
      <c r="H47" s="20"/>
      <c r="I47" s="21"/>
      <c r="J47" s="22"/>
      <c r="K47" s="13"/>
      <c r="L47" s="22"/>
      <c r="M47" s="13"/>
      <c r="N47" s="13"/>
      <c r="O47" s="13"/>
      <c r="P47" s="13"/>
      <c r="Q47" s="6"/>
      <c r="R47" s="6"/>
      <c r="S47" s="6"/>
      <c r="T47" s="6"/>
      <c r="U47" s="6"/>
      <c r="V47" s="6"/>
      <c r="W47" s="6"/>
    </row>
    <row r="48" spans="2:23" s="8" customFormat="1" ht="21" customHeight="1">
      <c r="B48" s="166" t="s">
        <v>226</v>
      </c>
      <c r="C48" s="137">
        <f t="shared" si="4"/>
        <v>0</v>
      </c>
      <c r="D48" s="19">
        <v>0</v>
      </c>
      <c r="E48" s="19">
        <v>0</v>
      </c>
      <c r="F48" s="19">
        <v>0</v>
      </c>
      <c r="G48" s="20"/>
      <c r="H48" s="20"/>
      <c r="I48" s="21"/>
      <c r="J48" s="22"/>
      <c r="K48" s="13"/>
      <c r="L48" s="22"/>
      <c r="M48" s="13"/>
      <c r="N48" s="13"/>
      <c r="O48" s="13"/>
      <c r="P48" s="13"/>
      <c r="Q48" s="6"/>
      <c r="R48" s="6"/>
      <c r="S48" s="6"/>
      <c r="T48" s="6"/>
      <c r="U48" s="6"/>
      <c r="V48" s="6"/>
      <c r="W48" s="6"/>
    </row>
    <row r="49" spans="2:23" s="8" customFormat="1" ht="21" customHeight="1">
      <c r="B49" s="166" t="s">
        <v>227</v>
      </c>
      <c r="C49" s="137">
        <f t="shared" si="4"/>
        <v>0</v>
      </c>
      <c r="D49" s="19">
        <v>0</v>
      </c>
      <c r="E49" s="19">
        <v>0</v>
      </c>
      <c r="F49" s="19">
        <v>1</v>
      </c>
      <c r="G49" s="20"/>
      <c r="H49" s="20"/>
      <c r="I49" s="21"/>
      <c r="J49" s="22"/>
      <c r="K49" s="13"/>
      <c r="L49" s="22"/>
      <c r="M49" s="13"/>
      <c r="N49" s="13"/>
      <c r="O49" s="13"/>
      <c r="P49" s="13"/>
      <c r="Q49" s="6"/>
      <c r="R49" s="6"/>
      <c r="S49" s="6"/>
      <c r="T49" s="6"/>
      <c r="U49" s="6"/>
      <c r="V49" s="6"/>
      <c r="W49" s="6"/>
    </row>
    <row r="50" spans="2:23" s="8" customFormat="1" ht="21" customHeight="1">
      <c r="B50" s="166" t="s">
        <v>228</v>
      </c>
      <c r="C50" s="137">
        <f t="shared" si="4"/>
        <v>0</v>
      </c>
      <c r="D50" s="19">
        <v>0</v>
      </c>
      <c r="E50" s="19">
        <v>0</v>
      </c>
      <c r="F50" s="19">
        <v>0</v>
      </c>
      <c r="G50" s="20"/>
      <c r="H50" s="20"/>
      <c r="I50" s="21"/>
      <c r="J50" s="22"/>
      <c r="K50" s="13"/>
      <c r="L50" s="22"/>
      <c r="M50" s="13"/>
      <c r="N50" s="13"/>
      <c r="O50" s="13"/>
      <c r="P50" s="13"/>
      <c r="Q50" s="6"/>
      <c r="R50" s="6"/>
      <c r="S50" s="6"/>
      <c r="T50" s="6"/>
      <c r="U50" s="6"/>
      <c r="V50" s="6"/>
      <c r="W50" s="6"/>
    </row>
    <row r="51" spans="2:23" s="8" customFormat="1" ht="21" customHeight="1">
      <c r="B51" s="166" t="s">
        <v>229</v>
      </c>
      <c r="C51" s="137">
        <f t="shared" si="4"/>
        <v>0</v>
      </c>
      <c r="D51" s="19">
        <v>0</v>
      </c>
      <c r="E51" s="19">
        <v>0</v>
      </c>
      <c r="F51" s="19">
        <v>2</v>
      </c>
      <c r="G51" s="20"/>
      <c r="H51" s="20"/>
      <c r="I51" s="21"/>
      <c r="J51" s="22"/>
      <c r="K51" s="13"/>
      <c r="L51" s="22"/>
      <c r="M51" s="13"/>
      <c r="N51" s="13"/>
      <c r="O51" s="13"/>
      <c r="P51" s="13"/>
      <c r="Q51" s="6"/>
      <c r="R51" s="6"/>
      <c r="S51" s="6"/>
      <c r="T51" s="6"/>
      <c r="U51" s="6"/>
      <c r="V51" s="6"/>
      <c r="W51" s="6"/>
    </row>
    <row r="52" spans="2:23" s="8" customFormat="1" ht="21" customHeight="1">
      <c r="B52" s="166" t="s">
        <v>230</v>
      </c>
      <c r="C52" s="137">
        <f t="shared" si="4"/>
        <v>0</v>
      </c>
      <c r="D52" s="19">
        <v>0</v>
      </c>
      <c r="E52" s="19">
        <v>0</v>
      </c>
      <c r="F52" s="19">
        <v>0</v>
      </c>
      <c r="G52" s="20"/>
      <c r="H52" s="20"/>
      <c r="I52" s="21"/>
      <c r="J52" s="22"/>
      <c r="K52" s="13"/>
      <c r="L52" s="22"/>
      <c r="M52" s="13"/>
      <c r="N52" s="13"/>
      <c r="O52" s="13"/>
      <c r="P52" s="13"/>
      <c r="Q52" s="6"/>
      <c r="R52" s="6"/>
      <c r="S52" s="6"/>
      <c r="T52" s="6"/>
      <c r="U52" s="6"/>
      <c r="V52" s="6"/>
      <c r="W52" s="6"/>
    </row>
    <row r="53" spans="2:23" s="8" customFormat="1" ht="21" customHeight="1">
      <c r="B53" s="177" t="s">
        <v>231</v>
      </c>
      <c r="C53" s="181">
        <v>0</v>
      </c>
      <c r="D53" s="181">
        <v>0</v>
      </c>
      <c r="E53" s="181">
        <v>0</v>
      </c>
      <c r="F53" s="181">
        <v>0</v>
      </c>
      <c r="G53" s="20"/>
      <c r="H53" s="20"/>
      <c r="I53" s="21"/>
      <c r="J53" s="22"/>
      <c r="K53" s="13"/>
      <c r="L53" s="22"/>
      <c r="M53" s="13"/>
      <c r="N53" s="13"/>
      <c r="O53" s="13"/>
      <c r="P53" s="13"/>
      <c r="Q53" s="6"/>
      <c r="R53" s="6"/>
      <c r="S53" s="6"/>
      <c r="T53" s="6"/>
      <c r="U53" s="6"/>
      <c r="V53" s="6"/>
      <c r="W53" s="6"/>
    </row>
    <row r="54" spans="2:23" s="8" customFormat="1" ht="21" customHeight="1">
      <c r="B54" s="177" t="s">
        <v>232</v>
      </c>
      <c r="C54" s="181">
        <v>0</v>
      </c>
      <c r="D54" s="181">
        <v>0</v>
      </c>
      <c r="E54" s="181">
        <v>0</v>
      </c>
      <c r="F54" s="181">
        <v>0</v>
      </c>
      <c r="G54" s="20"/>
      <c r="H54" s="20"/>
      <c r="I54" s="21"/>
      <c r="J54" s="22"/>
      <c r="K54" s="13"/>
      <c r="L54" s="22"/>
      <c r="M54" s="13"/>
      <c r="N54" s="13"/>
      <c r="O54" s="13"/>
      <c r="P54" s="13"/>
      <c r="Q54" s="6"/>
      <c r="R54" s="6"/>
      <c r="S54" s="6"/>
      <c r="T54" s="6"/>
      <c r="U54" s="6"/>
      <c r="V54" s="6"/>
      <c r="W54" s="6"/>
    </row>
    <row r="55" spans="2:23" s="8" customFormat="1" ht="21" customHeight="1">
      <c r="B55" s="177" t="s">
        <v>233</v>
      </c>
      <c r="C55" s="181">
        <v>0</v>
      </c>
      <c r="D55" s="181">
        <v>0</v>
      </c>
      <c r="E55" s="181">
        <v>0</v>
      </c>
      <c r="F55" s="181">
        <v>0</v>
      </c>
      <c r="G55" s="20"/>
      <c r="H55" s="20"/>
      <c r="I55" s="21"/>
      <c r="J55" s="22"/>
      <c r="K55" s="13"/>
      <c r="L55" s="22"/>
      <c r="M55" s="13"/>
      <c r="N55" s="13"/>
      <c r="O55" s="13"/>
      <c r="P55" s="13"/>
      <c r="Q55" s="6"/>
      <c r="R55" s="6"/>
      <c r="S55" s="6"/>
      <c r="T55" s="6"/>
      <c r="U55" s="6"/>
      <c r="V55" s="6"/>
      <c r="W55" s="6"/>
    </row>
    <row r="56" spans="2:23" s="8" customFormat="1" ht="21" customHeight="1">
      <c r="B56" s="177" t="s">
        <v>234</v>
      </c>
      <c r="C56" s="181">
        <v>0</v>
      </c>
      <c r="D56" s="181">
        <v>0</v>
      </c>
      <c r="E56" s="181">
        <v>0</v>
      </c>
      <c r="F56" s="181">
        <v>0</v>
      </c>
      <c r="G56" s="20"/>
      <c r="H56" s="20"/>
      <c r="I56" s="21"/>
      <c r="J56" s="22"/>
      <c r="K56" s="13"/>
      <c r="L56" s="22"/>
      <c r="M56" s="13"/>
      <c r="N56" s="13"/>
      <c r="O56" s="13"/>
      <c r="P56" s="13"/>
      <c r="Q56" s="6"/>
      <c r="R56" s="6"/>
      <c r="S56" s="6"/>
      <c r="T56" s="6"/>
      <c r="U56" s="6"/>
      <c r="V56" s="6"/>
      <c r="W56" s="6"/>
    </row>
    <row r="57" spans="2:23" s="8" customFormat="1" ht="21" customHeight="1">
      <c r="B57" s="177" t="s">
        <v>235</v>
      </c>
      <c r="C57" s="181">
        <v>0</v>
      </c>
      <c r="D57" s="181">
        <v>0</v>
      </c>
      <c r="E57" s="181">
        <v>0</v>
      </c>
      <c r="F57" s="181">
        <v>0</v>
      </c>
      <c r="G57" s="20"/>
      <c r="H57" s="20"/>
      <c r="I57" s="21"/>
      <c r="J57" s="22"/>
      <c r="K57" s="13"/>
      <c r="L57" s="22"/>
      <c r="M57" s="13"/>
      <c r="N57" s="13"/>
      <c r="O57" s="13"/>
      <c r="P57" s="13"/>
      <c r="Q57" s="6"/>
      <c r="R57" s="6"/>
      <c r="S57" s="6"/>
      <c r="T57" s="6"/>
      <c r="U57" s="6"/>
      <c r="V57" s="6"/>
      <c r="W57" s="6"/>
    </row>
    <row r="58" spans="2:23" s="8" customFormat="1" ht="21" customHeight="1">
      <c r="B58" s="177" t="s">
        <v>236</v>
      </c>
      <c r="C58" s="181">
        <v>0</v>
      </c>
      <c r="D58" s="181">
        <v>0</v>
      </c>
      <c r="E58" s="181">
        <v>0</v>
      </c>
      <c r="F58" s="181">
        <v>0</v>
      </c>
      <c r="G58" s="20"/>
      <c r="H58" s="20"/>
      <c r="I58" s="21"/>
      <c r="J58" s="22"/>
      <c r="K58" s="13"/>
      <c r="L58" s="22"/>
      <c r="M58" s="13"/>
      <c r="N58" s="13"/>
      <c r="O58" s="13"/>
      <c r="P58" s="13"/>
      <c r="Q58" s="6"/>
      <c r="R58" s="6"/>
      <c r="S58" s="6"/>
      <c r="T58" s="6"/>
      <c r="U58" s="6"/>
      <c r="V58" s="6"/>
      <c r="W58" s="6"/>
    </row>
    <row r="59" spans="2:23" s="8" customFormat="1" ht="21" customHeight="1">
      <c r="B59" s="177" t="s">
        <v>237</v>
      </c>
      <c r="C59" s="181">
        <v>0</v>
      </c>
      <c r="D59" s="181">
        <v>0</v>
      </c>
      <c r="E59" s="181">
        <v>0</v>
      </c>
      <c r="F59" s="181">
        <v>0</v>
      </c>
      <c r="G59" s="20"/>
      <c r="H59" s="20"/>
      <c r="I59" s="21"/>
      <c r="J59" s="22"/>
      <c r="K59" s="13"/>
      <c r="L59" s="22"/>
      <c r="M59" s="13"/>
      <c r="N59" s="13"/>
      <c r="O59" s="13"/>
      <c r="P59" s="13"/>
      <c r="Q59" s="6"/>
      <c r="R59" s="6"/>
      <c r="S59" s="6"/>
      <c r="T59" s="6"/>
      <c r="U59" s="6"/>
      <c r="V59" s="6"/>
      <c r="W59" s="6"/>
    </row>
    <row r="60" spans="2:23" s="8" customFormat="1" ht="21" customHeight="1">
      <c r="B60" s="177" t="s">
        <v>238</v>
      </c>
      <c r="C60" s="181">
        <v>0</v>
      </c>
      <c r="D60" s="181">
        <v>0</v>
      </c>
      <c r="E60" s="181">
        <v>0</v>
      </c>
      <c r="F60" s="181">
        <v>0</v>
      </c>
      <c r="G60" s="20"/>
      <c r="H60" s="20"/>
      <c r="I60" s="21"/>
      <c r="J60" s="22"/>
      <c r="K60" s="13"/>
      <c r="L60" s="22"/>
      <c r="M60" s="13"/>
      <c r="N60" s="13"/>
      <c r="O60" s="13"/>
      <c r="P60" s="13"/>
      <c r="Q60" s="6"/>
      <c r="R60" s="6"/>
      <c r="S60" s="6"/>
      <c r="T60" s="6"/>
      <c r="U60" s="6"/>
      <c r="V60" s="6"/>
      <c r="W60" s="6"/>
    </row>
    <row r="61" spans="2:23" s="8" customFormat="1" ht="21" customHeight="1">
      <c r="B61" s="177" t="s">
        <v>239</v>
      </c>
      <c r="C61" s="181">
        <v>0</v>
      </c>
      <c r="D61" s="181">
        <v>0</v>
      </c>
      <c r="E61" s="181">
        <v>0</v>
      </c>
      <c r="F61" s="181">
        <v>0</v>
      </c>
      <c r="G61" s="20"/>
      <c r="H61" s="20"/>
      <c r="I61" s="21"/>
      <c r="J61" s="22"/>
      <c r="K61" s="13"/>
      <c r="L61" s="22"/>
      <c r="M61" s="13"/>
      <c r="N61" s="13"/>
      <c r="O61" s="13"/>
      <c r="P61" s="13"/>
      <c r="Q61" s="6"/>
      <c r="R61" s="6"/>
      <c r="S61" s="6"/>
      <c r="T61" s="6"/>
      <c r="U61" s="6"/>
      <c r="V61" s="6"/>
      <c r="W61" s="6"/>
    </row>
    <row r="62" spans="2:23" s="8" customFormat="1" ht="21" customHeight="1">
      <c r="B62" s="23" t="s">
        <v>6</v>
      </c>
      <c r="C62" s="19">
        <f>SUM(C40:C61)</f>
        <v>2</v>
      </c>
      <c r="D62" s="19">
        <f>SUM(D40:D61)</f>
        <v>1</v>
      </c>
      <c r="E62" s="19">
        <f>SUM(E40:E61)</f>
        <v>2</v>
      </c>
      <c r="F62" s="19">
        <f>SUM(F40:F61)</f>
        <v>9</v>
      </c>
      <c r="G62" s="20"/>
      <c r="H62" s="20"/>
      <c r="I62" s="21"/>
      <c r="J62" s="22"/>
      <c r="K62" s="13"/>
      <c r="L62" s="22"/>
      <c r="M62" s="13"/>
      <c r="N62" s="13"/>
      <c r="O62" s="13"/>
      <c r="P62" s="13"/>
      <c r="Q62" s="6"/>
      <c r="R62" s="6"/>
      <c r="S62" s="6"/>
      <c r="T62" s="6"/>
      <c r="U62" s="6"/>
      <c r="V62" s="6"/>
      <c r="W62" s="6"/>
    </row>
    <row r="63" spans="2:23" s="8" customFormat="1" ht="21" customHeight="1">
      <c r="B63" s="15"/>
      <c r="C63" s="20"/>
      <c r="D63" s="20"/>
      <c r="E63" s="20"/>
      <c r="F63" s="20"/>
      <c r="G63" s="20"/>
      <c r="H63" s="20"/>
      <c r="I63" s="21"/>
      <c r="J63" s="22"/>
      <c r="K63" s="6"/>
      <c r="L63" s="22"/>
      <c r="M63" s="13"/>
      <c r="N63" s="13"/>
      <c r="O63" s="13"/>
      <c r="P63" s="13"/>
      <c r="Q63" s="6"/>
      <c r="R63" s="6"/>
      <c r="S63" s="6"/>
      <c r="T63" s="6"/>
      <c r="U63" s="6"/>
      <c r="V63" s="6"/>
      <c r="W63" s="6"/>
    </row>
    <row r="64" spans="2:23" s="8" customFormat="1" ht="21" customHeight="1">
      <c r="B64" s="259" t="s">
        <v>16</v>
      </c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13"/>
      <c r="Q64" s="6"/>
      <c r="R64" s="6"/>
      <c r="S64" s="6"/>
      <c r="T64" s="6"/>
      <c r="U64" s="6"/>
      <c r="V64" s="6"/>
      <c r="W64" s="6"/>
    </row>
    <row r="65" spans="2:23" s="8" customFormat="1" ht="21" customHeight="1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3"/>
      <c r="Q65" s="6"/>
      <c r="R65" s="6"/>
      <c r="S65" s="6"/>
      <c r="T65" s="6"/>
      <c r="U65" s="6"/>
      <c r="V65" s="6"/>
      <c r="W65" s="6"/>
    </row>
    <row r="66" spans="2:23" s="8" customFormat="1" ht="21" customHeight="1">
      <c r="B66" s="6" t="s">
        <v>10</v>
      </c>
      <c r="C66" s="20"/>
      <c r="D66" s="20"/>
      <c r="E66" s="20"/>
      <c r="F66" s="20"/>
      <c r="G66" s="20"/>
      <c r="H66" s="20"/>
      <c r="I66" s="21"/>
      <c r="J66" s="22"/>
      <c r="K66" s="6"/>
      <c r="L66" s="22"/>
      <c r="M66" s="13"/>
      <c r="N66" s="13"/>
      <c r="O66" s="13"/>
      <c r="P66" s="13"/>
      <c r="Q66" s="6"/>
      <c r="R66" s="6"/>
      <c r="S66" s="6"/>
      <c r="T66" s="6"/>
      <c r="U66" s="6"/>
      <c r="V66" s="6"/>
      <c r="W66" s="6"/>
    </row>
    <row r="67" spans="2:21" s="8" customFormat="1" ht="43.5" customHeight="1">
      <c r="B67" s="224" t="s">
        <v>2</v>
      </c>
      <c r="C67" s="221" t="s">
        <v>18</v>
      </c>
      <c r="D67" s="246"/>
      <c r="E67" s="246"/>
      <c r="F67" s="246"/>
      <c r="G67" s="278"/>
      <c r="H67" s="22"/>
      <c r="I67" s="6"/>
      <c r="J67" s="22"/>
      <c r="K67" s="13"/>
      <c r="L67" s="13"/>
      <c r="M67" s="13"/>
      <c r="N67" s="13"/>
      <c r="O67" s="6"/>
      <c r="P67" s="6"/>
      <c r="Q67" s="6"/>
      <c r="R67" s="6"/>
      <c r="S67" s="6"/>
      <c r="T67" s="6"/>
      <c r="U67" s="6"/>
    </row>
    <row r="68" spans="2:21" s="8" customFormat="1" ht="98.25" customHeight="1">
      <c r="B68" s="226"/>
      <c r="C68" s="24" t="s">
        <v>19</v>
      </c>
      <c r="D68" s="24" t="s">
        <v>20</v>
      </c>
      <c r="E68" s="24" t="s">
        <v>21</v>
      </c>
      <c r="F68" s="24" t="s">
        <v>22</v>
      </c>
      <c r="G68" s="24" t="s">
        <v>23</v>
      </c>
      <c r="H68" s="6"/>
      <c r="I68" s="6"/>
      <c r="J68" s="22"/>
      <c r="K68" s="13"/>
      <c r="L68" s="13"/>
      <c r="M68" s="13"/>
      <c r="N68" s="13"/>
      <c r="O68" s="6"/>
      <c r="P68" s="6"/>
      <c r="Q68" s="6"/>
      <c r="R68" s="6"/>
      <c r="S68" s="6"/>
      <c r="T68" s="6"/>
      <c r="U68" s="6"/>
    </row>
    <row r="69" spans="2:21" s="8" customFormat="1" ht="21" customHeight="1">
      <c r="B69" s="167" t="s">
        <v>218</v>
      </c>
      <c r="C69" s="25">
        <v>1</v>
      </c>
      <c r="D69" s="25">
        <v>1</v>
      </c>
      <c r="E69" s="26">
        <v>11</v>
      </c>
      <c r="F69" s="27">
        <v>0</v>
      </c>
      <c r="G69" s="25">
        <v>1</v>
      </c>
      <c r="H69" s="6"/>
      <c r="I69" s="6"/>
      <c r="J69" s="22"/>
      <c r="K69" s="13"/>
      <c r="L69" s="13"/>
      <c r="M69" s="13"/>
      <c r="N69" s="13"/>
      <c r="O69" s="6"/>
      <c r="P69" s="6"/>
      <c r="Q69" s="6"/>
      <c r="R69" s="6"/>
      <c r="S69" s="6"/>
      <c r="T69" s="6"/>
      <c r="U69" s="6"/>
    </row>
    <row r="70" spans="2:21" s="8" customFormat="1" ht="21" customHeight="1">
      <c r="B70" s="167" t="s">
        <v>219</v>
      </c>
      <c r="C70" s="25">
        <v>1</v>
      </c>
      <c r="D70" s="25">
        <v>1</v>
      </c>
      <c r="E70" s="26">
        <v>9</v>
      </c>
      <c r="F70" s="27">
        <v>0</v>
      </c>
      <c r="G70" s="25">
        <v>0</v>
      </c>
      <c r="H70" s="6"/>
      <c r="I70" s="6"/>
      <c r="J70" s="22"/>
      <c r="K70" s="13"/>
      <c r="L70" s="13"/>
      <c r="M70" s="13"/>
      <c r="N70" s="13"/>
      <c r="O70" s="6"/>
      <c r="P70" s="6"/>
      <c r="Q70" s="6"/>
      <c r="R70" s="6"/>
      <c r="S70" s="6"/>
      <c r="T70" s="6"/>
      <c r="U70" s="6"/>
    </row>
    <row r="71" spans="2:21" s="8" customFormat="1" ht="21" customHeight="1">
      <c r="B71" s="167" t="s">
        <v>220</v>
      </c>
      <c r="C71" s="25">
        <v>1</v>
      </c>
      <c r="D71" s="25">
        <v>1</v>
      </c>
      <c r="E71" s="26">
        <v>11</v>
      </c>
      <c r="F71" s="27">
        <v>0</v>
      </c>
      <c r="G71" s="25">
        <v>1</v>
      </c>
      <c r="H71" s="6"/>
      <c r="I71" s="6"/>
      <c r="J71" s="22"/>
      <c r="K71" s="13"/>
      <c r="L71" s="13"/>
      <c r="M71" s="13"/>
      <c r="N71" s="13"/>
      <c r="O71" s="6"/>
      <c r="P71" s="6"/>
      <c r="Q71" s="6"/>
      <c r="R71" s="6"/>
      <c r="S71" s="6"/>
      <c r="T71" s="6"/>
      <c r="U71" s="6"/>
    </row>
    <row r="72" spans="2:21" s="8" customFormat="1" ht="21" customHeight="1">
      <c r="B72" s="167" t="s">
        <v>221</v>
      </c>
      <c r="C72" s="25">
        <v>1</v>
      </c>
      <c r="D72" s="25">
        <v>1</v>
      </c>
      <c r="E72" s="26">
        <v>5</v>
      </c>
      <c r="F72" s="27">
        <v>0</v>
      </c>
      <c r="G72" s="25">
        <v>0</v>
      </c>
      <c r="H72" s="6"/>
      <c r="I72" s="6"/>
      <c r="J72" s="22"/>
      <c r="K72" s="13"/>
      <c r="L72" s="13"/>
      <c r="M72" s="13"/>
      <c r="N72" s="13"/>
      <c r="O72" s="6"/>
      <c r="P72" s="6"/>
      <c r="Q72" s="6"/>
      <c r="R72" s="6"/>
      <c r="S72" s="6"/>
      <c r="T72" s="6"/>
      <c r="U72" s="6"/>
    </row>
    <row r="73" spans="2:21" s="8" customFormat="1" ht="21" customHeight="1">
      <c r="B73" s="167" t="s">
        <v>222</v>
      </c>
      <c r="C73" s="25">
        <v>1</v>
      </c>
      <c r="D73" s="25">
        <v>1</v>
      </c>
      <c r="E73" s="26">
        <v>7</v>
      </c>
      <c r="F73" s="27">
        <v>0</v>
      </c>
      <c r="G73" s="25">
        <v>0</v>
      </c>
      <c r="H73" s="6"/>
      <c r="I73" s="6"/>
      <c r="J73" s="22"/>
      <c r="K73" s="13"/>
      <c r="L73" s="13"/>
      <c r="M73" s="13"/>
      <c r="N73" s="13"/>
      <c r="O73" s="6"/>
      <c r="P73" s="6"/>
      <c r="Q73" s="6"/>
      <c r="R73" s="6"/>
      <c r="S73" s="6"/>
      <c r="T73" s="6"/>
      <c r="U73" s="6"/>
    </row>
    <row r="74" spans="2:21" s="8" customFormat="1" ht="21" customHeight="1">
      <c r="B74" s="167" t="s">
        <v>223</v>
      </c>
      <c r="C74" s="25">
        <v>1</v>
      </c>
      <c r="D74" s="25">
        <v>1</v>
      </c>
      <c r="E74" s="26">
        <v>11</v>
      </c>
      <c r="F74" s="27">
        <v>0</v>
      </c>
      <c r="G74" s="25">
        <v>1</v>
      </c>
      <c r="H74" s="6"/>
      <c r="I74" s="6"/>
      <c r="J74" s="22"/>
      <c r="K74" s="13"/>
      <c r="L74" s="13"/>
      <c r="M74" s="13"/>
      <c r="N74" s="13"/>
      <c r="O74" s="6"/>
      <c r="P74" s="6"/>
      <c r="Q74" s="6"/>
      <c r="R74" s="6"/>
      <c r="S74" s="6"/>
      <c r="T74" s="6"/>
      <c r="U74" s="6"/>
    </row>
    <row r="75" spans="2:21" s="8" customFormat="1" ht="21" customHeight="1">
      <c r="B75" s="167" t="s">
        <v>224</v>
      </c>
      <c r="C75" s="25">
        <v>1</v>
      </c>
      <c r="D75" s="25">
        <v>1</v>
      </c>
      <c r="E75" s="26">
        <v>8</v>
      </c>
      <c r="F75" s="27">
        <v>0</v>
      </c>
      <c r="G75" s="25">
        <v>1</v>
      </c>
      <c r="H75" s="6"/>
      <c r="I75" s="6"/>
      <c r="J75" s="22"/>
      <c r="K75" s="13"/>
      <c r="L75" s="13"/>
      <c r="M75" s="13"/>
      <c r="N75" s="13"/>
      <c r="O75" s="6"/>
      <c r="P75" s="6"/>
      <c r="Q75" s="6"/>
      <c r="R75" s="6"/>
      <c r="S75" s="6"/>
      <c r="T75" s="6"/>
      <c r="U75" s="6"/>
    </row>
    <row r="76" spans="2:21" s="8" customFormat="1" ht="21" customHeight="1">
      <c r="B76" s="167" t="s">
        <v>225</v>
      </c>
      <c r="C76" s="25">
        <v>0</v>
      </c>
      <c r="D76" s="25">
        <v>0</v>
      </c>
      <c r="E76" s="26">
        <v>0</v>
      </c>
      <c r="F76" s="27">
        <v>0</v>
      </c>
      <c r="G76" s="25">
        <v>1</v>
      </c>
      <c r="H76" s="6"/>
      <c r="I76" s="6"/>
      <c r="J76" s="22"/>
      <c r="K76" s="13"/>
      <c r="L76" s="13"/>
      <c r="M76" s="13"/>
      <c r="N76" s="13"/>
      <c r="O76" s="6"/>
      <c r="P76" s="6"/>
      <c r="Q76" s="6"/>
      <c r="R76" s="6"/>
      <c r="S76" s="6"/>
      <c r="T76" s="6"/>
      <c r="U76" s="6"/>
    </row>
    <row r="77" spans="2:21" s="8" customFormat="1" ht="21" customHeight="1">
      <c r="B77" s="167" t="s">
        <v>226</v>
      </c>
      <c r="C77" s="25">
        <v>0</v>
      </c>
      <c r="D77" s="25">
        <v>0</v>
      </c>
      <c r="E77" s="26">
        <v>0</v>
      </c>
      <c r="F77" s="27">
        <v>0</v>
      </c>
      <c r="G77" s="25">
        <v>1</v>
      </c>
      <c r="H77" s="6"/>
      <c r="I77" s="6"/>
      <c r="J77" s="22"/>
      <c r="K77" s="13"/>
      <c r="L77" s="13"/>
      <c r="M77" s="13"/>
      <c r="N77" s="13"/>
      <c r="O77" s="6"/>
      <c r="P77" s="6"/>
      <c r="Q77" s="6"/>
      <c r="R77" s="6"/>
      <c r="S77" s="6"/>
      <c r="T77" s="6"/>
      <c r="U77" s="6"/>
    </row>
    <row r="78" spans="2:21" s="8" customFormat="1" ht="21" customHeight="1">
      <c r="B78" s="167" t="s">
        <v>227</v>
      </c>
      <c r="C78" s="25">
        <v>0</v>
      </c>
      <c r="D78" s="25">
        <v>0</v>
      </c>
      <c r="E78" s="26">
        <v>0</v>
      </c>
      <c r="F78" s="27">
        <v>0</v>
      </c>
      <c r="G78" s="25">
        <v>1</v>
      </c>
      <c r="H78" s="6"/>
      <c r="I78" s="6"/>
      <c r="J78" s="22"/>
      <c r="K78" s="13"/>
      <c r="L78" s="13"/>
      <c r="M78" s="13"/>
      <c r="N78" s="13"/>
      <c r="O78" s="6"/>
      <c r="P78" s="6"/>
      <c r="Q78" s="6"/>
      <c r="R78" s="6"/>
      <c r="S78" s="6"/>
      <c r="T78" s="6"/>
      <c r="U78" s="6"/>
    </row>
    <row r="79" spans="2:21" s="8" customFormat="1" ht="21" customHeight="1">
      <c r="B79" s="167" t="s">
        <v>228</v>
      </c>
      <c r="C79" s="25">
        <v>0</v>
      </c>
      <c r="D79" s="25">
        <v>0</v>
      </c>
      <c r="E79" s="26">
        <v>0</v>
      </c>
      <c r="F79" s="27">
        <v>0</v>
      </c>
      <c r="G79" s="25">
        <v>1</v>
      </c>
      <c r="H79" s="6"/>
      <c r="I79" s="6"/>
      <c r="J79" s="22"/>
      <c r="K79" s="13"/>
      <c r="L79" s="13"/>
      <c r="M79" s="13"/>
      <c r="N79" s="13"/>
      <c r="O79" s="6"/>
      <c r="P79" s="6"/>
      <c r="Q79" s="6"/>
      <c r="R79" s="6"/>
      <c r="S79" s="6"/>
      <c r="T79" s="6"/>
      <c r="U79" s="6"/>
    </row>
    <row r="80" spans="2:21" s="8" customFormat="1" ht="21" customHeight="1">
      <c r="B80" s="167" t="s">
        <v>229</v>
      </c>
      <c r="C80" s="25">
        <v>0</v>
      </c>
      <c r="D80" s="25">
        <v>0</v>
      </c>
      <c r="E80" s="26">
        <v>0</v>
      </c>
      <c r="F80" s="27">
        <v>0</v>
      </c>
      <c r="G80" s="25">
        <v>0</v>
      </c>
      <c r="H80" s="6"/>
      <c r="I80" s="6"/>
      <c r="J80" s="22"/>
      <c r="K80" s="13"/>
      <c r="L80" s="13"/>
      <c r="M80" s="13"/>
      <c r="N80" s="13"/>
      <c r="O80" s="6"/>
      <c r="P80" s="6"/>
      <c r="Q80" s="6"/>
      <c r="R80" s="6"/>
      <c r="S80" s="6"/>
      <c r="T80" s="6"/>
      <c r="U80" s="6"/>
    </row>
    <row r="81" spans="2:21" s="8" customFormat="1" ht="21" customHeight="1">
      <c r="B81" s="167" t="s">
        <v>230</v>
      </c>
      <c r="C81" s="25">
        <v>0</v>
      </c>
      <c r="D81" s="25">
        <v>0</v>
      </c>
      <c r="E81" s="26">
        <v>0</v>
      </c>
      <c r="F81" s="27">
        <v>0</v>
      </c>
      <c r="G81" s="25">
        <v>1</v>
      </c>
      <c r="H81" s="6"/>
      <c r="I81" s="6"/>
      <c r="J81" s="22"/>
      <c r="K81" s="13"/>
      <c r="L81" s="13"/>
      <c r="M81" s="13"/>
      <c r="N81" s="13"/>
      <c r="O81" s="6"/>
      <c r="P81" s="6"/>
      <c r="Q81" s="6"/>
      <c r="R81" s="6"/>
      <c r="S81" s="6"/>
      <c r="T81" s="6"/>
      <c r="U81" s="6"/>
    </row>
    <row r="82" spans="2:21" s="8" customFormat="1" ht="21" customHeight="1">
      <c r="B82" s="177" t="s">
        <v>231</v>
      </c>
      <c r="C82" s="25">
        <v>1</v>
      </c>
      <c r="D82" s="25">
        <v>1</v>
      </c>
      <c r="E82" s="26">
        <v>5</v>
      </c>
      <c r="F82" s="27">
        <v>0</v>
      </c>
      <c r="G82" s="25">
        <v>1</v>
      </c>
      <c r="H82" s="6"/>
      <c r="I82" s="6"/>
      <c r="J82" s="22"/>
      <c r="K82" s="13"/>
      <c r="L82" s="13"/>
      <c r="M82" s="13"/>
      <c r="N82" s="13"/>
      <c r="O82" s="6"/>
      <c r="P82" s="6"/>
      <c r="Q82" s="6"/>
      <c r="R82" s="6"/>
      <c r="S82" s="6"/>
      <c r="T82" s="6"/>
      <c r="U82" s="6"/>
    </row>
    <row r="83" spans="2:21" s="8" customFormat="1" ht="21" customHeight="1">
      <c r="B83" s="177" t="s">
        <v>232</v>
      </c>
      <c r="C83" s="25">
        <v>0</v>
      </c>
      <c r="D83" s="25">
        <v>0</v>
      </c>
      <c r="E83" s="26">
        <v>0</v>
      </c>
      <c r="F83" s="27">
        <v>0</v>
      </c>
      <c r="G83" s="25">
        <v>0</v>
      </c>
      <c r="H83" s="6"/>
      <c r="I83" s="6"/>
      <c r="J83" s="22"/>
      <c r="K83" s="13"/>
      <c r="L83" s="13"/>
      <c r="M83" s="13"/>
      <c r="N83" s="13"/>
      <c r="O83" s="6"/>
      <c r="P83" s="6"/>
      <c r="Q83" s="6"/>
      <c r="R83" s="6"/>
      <c r="S83" s="6"/>
      <c r="T83" s="6"/>
      <c r="U83" s="6"/>
    </row>
    <row r="84" spans="2:21" s="8" customFormat="1" ht="21" customHeight="1">
      <c r="B84" s="177" t="s">
        <v>233</v>
      </c>
      <c r="C84" s="25">
        <v>0</v>
      </c>
      <c r="D84" s="25">
        <v>0</v>
      </c>
      <c r="E84" s="26">
        <v>0</v>
      </c>
      <c r="F84" s="27">
        <v>0</v>
      </c>
      <c r="G84" s="25">
        <v>0</v>
      </c>
      <c r="H84" s="6"/>
      <c r="I84" s="6"/>
      <c r="J84" s="22"/>
      <c r="K84" s="13"/>
      <c r="L84" s="13"/>
      <c r="M84" s="13"/>
      <c r="N84" s="13"/>
      <c r="O84" s="6"/>
      <c r="P84" s="6"/>
      <c r="Q84" s="6"/>
      <c r="R84" s="6"/>
      <c r="S84" s="6"/>
      <c r="T84" s="6"/>
      <c r="U84" s="6"/>
    </row>
    <row r="85" spans="2:21" s="8" customFormat="1" ht="21" customHeight="1">
      <c r="B85" s="177" t="s">
        <v>234</v>
      </c>
      <c r="C85" s="25">
        <v>0</v>
      </c>
      <c r="D85" s="25">
        <v>0</v>
      </c>
      <c r="E85" s="26">
        <v>0</v>
      </c>
      <c r="F85" s="27">
        <v>0</v>
      </c>
      <c r="G85" s="25">
        <v>0</v>
      </c>
      <c r="H85" s="6"/>
      <c r="I85" s="6"/>
      <c r="J85" s="22"/>
      <c r="K85" s="13"/>
      <c r="L85" s="13"/>
      <c r="M85" s="13"/>
      <c r="N85" s="13"/>
      <c r="O85" s="6"/>
      <c r="P85" s="6"/>
      <c r="Q85" s="6"/>
      <c r="R85" s="6"/>
      <c r="S85" s="6"/>
      <c r="T85" s="6"/>
      <c r="U85" s="6"/>
    </row>
    <row r="86" spans="2:21" s="8" customFormat="1" ht="21" customHeight="1">
      <c r="B86" s="177" t="s">
        <v>235</v>
      </c>
      <c r="C86" s="25">
        <v>0</v>
      </c>
      <c r="D86" s="25">
        <v>0</v>
      </c>
      <c r="E86" s="26">
        <v>0</v>
      </c>
      <c r="F86" s="27">
        <v>0</v>
      </c>
      <c r="G86" s="25">
        <v>0</v>
      </c>
      <c r="H86" s="6"/>
      <c r="I86" s="6"/>
      <c r="J86" s="22"/>
      <c r="K86" s="13"/>
      <c r="L86" s="13"/>
      <c r="M86" s="13"/>
      <c r="N86" s="13"/>
      <c r="O86" s="6"/>
      <c r="P86" s="6"/>
      <c r="Q86" s="6"/>
      <c r="R86" s="6"/>
      <c r="S86" s="6"/>
      <c r="T86" s="6"/>
      <c r="U86" s="6"/>
    </row>
    <row r="87" spans="2:21" s="8" customFormat="1" ht="21" customHeight="1">
      <c r="B87" s="177" t="s">
        <v>236</v>
      </c>
      <c r="C87" s="25">
        <v>0</v>
      </c>
      <c r="D87" s="25">
        <v>0</v>
      </c>
      <c r="E87" s="26">
        <v>0</v>
      </c>
      <c r="F87" s="27">
        <v>0</v>
      </c>
      <c r="G87" s="25">
        <v>0</v>
      </c>
      <c r="H87" s="6"/>
      <c r="I87" s="6"/>
      <c r="J87" s="22"/>
      <c r="K87" s="13"/>
      <c r="L87" s="13"/>
      <c r="M87" s="13"/>
      <c r="N87" s="13"/>
      <c r="O87" s="6"/>
      <c r="P87" s="6"/>
      <c r="Q87" s="6"/>
      <c r="R87" s="6"/>
      <c r="S87" s="6"/>
      <c r="T87" s="6"/>
      <c r="U87" s="6"/>
    </row>
    <row r="88" spans="2:21" s="8" customFormat="1" ht="21" customHeight="1">
      <c r="B88" s="177" t="s">
        <v>237</v>
      </c>
      <c r="C88" s="25">
        <v>0</v>
      </c>
      <c r="D88" s="25">
        <v>0</v>
      </c>
      <c r="E88" s="26">
        <v>0</v>
      </c>
      <c r="F88" s="27">
        <v>0</v>
      </c>
      <c r="G88" s="25">
        <v>0</v>
      </c>
      <c r="H88" s="6"/>
      <c r="I88" s="6"/>
      <c r="J88" s="22"/>
      <c r="K88" s="13"/>
      <c r="L88" s="13"/>
      <c r="M88" s="13"/>
      <c r="N88" s="13"/>
      <c r="O88" s="6"/>
      <c r="P88" s="6"/>
      <c r="Q88" s="6"/>
      <c r="R88" s="6"/>
      <c r="S88" s="6"/>
      <c r="T88" s="6"/>
      <c r="U88" s="6"/>
    </row>
    <row r="89" spans="2:21" s="8" customFormat="1" ht="21" customHeight="1">
      <c r="B89" s="177" t="s">
        <v>238</v>
      </c>
      <c r="C89" s="25">
        <v>0</v>
      </c>
      <c r="D89" s="25">
        <v>0</v>
      </c>
      <c r="E89" s="26">
        <v>0</v>
      </c>
      <c r="F89" s="27">
        <v>0</v>
      </c>
      <c r="G89" s="25">
        <v>0</v>
      </c>
      <c r="H89" s="6"/>
      <c r="I89" s="6"/>
      <c r="J89" s="22"/>
      <c r="K89" s="13"/>
      <c r="L89" s="13"/>
      <c r="M89" s="13"/>
      <c r="N89" s="13"/>
      <c r="O89" s="6"/>
      <c r="P89" s="6"/>
      <c r="Q89" s="6"/>
      <c r="R89" s="6"/>
      <c r="S89" s="6"/>
      <c r="T89" s="6"/>
      <c r="U89" s="6"/>
    </row>
    <row r="90" spans="2:21" s="8" customFormat="1" ht="21" customHeight="1">
      <c r="B90" s="177" t="s">
        <v>239</v>
      </c>
      <c r="C90" s="25">
        <v>0</v>
      </c>
      <c r="D90" s="25">
        <v>0</v>
      </c>
      <c r="E90" s="26">
        <v>0</v>
      </c>
      <c r="F90" s="27">
        <v>0</v>
      </c>
      <c r="G90" s="25">
        <v>0</v>
      </c>
      <c r="H90" s="6"/>
      <c r="I90" s="6"/>
      <c r="J90" s="22"/>
      <c r="K90" s="13"/>
      <c r="L90" s="13"/>
      <c r="M90" s="13"/>
      <c r="N90" s="13"/>
      <c r="O90" s="6"/>
      <c r="P90" s="6"/>
      <c r="Q90" s="6"/>
      <c r="R90" s="6"/>
      <c r="S90" s="6"/>
      <c r="T90" s="6"/>
      <c r="U90" s="6"/>
    </row>
    <row r="91" spans="2:21" s="8" customFormat="1" ht="21" customHeight="1">
      <c r="B91" s="23" t="s">
        <v>6</v>
      </c>
      <c r="C91" s="27">
        <f>SUM(C69:C90)</f>
        <v>8</v>
      </c>
      <c r="D91" s="27">
        <f>SUM(D69:D90)</f>
        <v>8</v>
      </c>
      <c r="E91" s="27">
        <f>SUM(E69:E90)</f>
        <v>67</v>
      </c>
      <c r="F91" s="27">
        <f>SUM(F69:F90)</f>
        <v>0</v>
      </c>
      <c r="G91" s="27">
        <f>SUM(G69:G90)</f>
        <v>10</v>
      </c>
      <c r="H91" s="6"/>
      <c r="I91" s="6"/>
      <c r="J91" s="22"/>
      <c r="K91" s="13"/>
      <c r="L91" s="13"/>
      <c r="M91" s="13"/>
      <c r="N91" s="13"/>
      <c r="O91" s="6"/>
      <c r="P91" s="6"/>
      <c r="Q91" s="6"/>
      <c r="R91" s="6"/>
      <c r="S91" s="6"/>
      <c r="T91" s="6"/>
      <c r="U91" s="6"/>
    </row>
    <row r="92" spans="3:21" s="8" customFormat="1" ht="21" customHeight="1">
      <c r="C92" s="28"/>
      <c r="D92" s="28"/>
      <c r="E92" s="28"/>
      <c r="F92" s="20"/>
      <c r="G92" s="21"/>
      <c r="H92" s="22"/>
      <c r="I92" s="6"/>
      <c r="J92" s="22"/>
      <c r="K92" s="13"/>
      <c r="L92" s="13"/>
      <c r="M92" s="13"/>
      <c r="N92" s="13"/>
      <c r="O92" s="6"/>
      <c r="P92" s="6"/>
      <c r="Q92" s="6"/>
      <c r="R92" s="6"/>
      <c r="S92" s="6"/>
      <c r="T92" s="6"/>
      <c r="U92" s="6"/>
    </row>
    <row r="93" spans="2:23" s="8" customFormat="1" ht="39" customHeight="1">
      <c r="B93" s="212" t="s">
        <v>24</v>
      </c>
      <c r="C93" s="212"/>
      <c r="D93" s="212"/>
      <c r="E93" s="212"/>
      <c r="F93" s="212"/>
      <c r="G93" s="212"/>
      <c r="H93" s="212"/>
      <c r="I93" s="212"/>
      <c r="J93" s="212"/>
      <c r="K93" s="212"/>
      <c r="L93" s="212"/>
      <c r="M93" s="212"/>
      <c r="N93" s="212"/>
      <c r="O93" s="212"/>
      <c r="P93" s="13"/>
      <c r="Q93" s="6"/>
      <c r="R93" s="6"/>
      <c r="S93" s="6"/>
      <c r="T93" s="6"/>
      <c r="U93" s="6"/>
      <c r="V93" s="6"/>
      <c r="W93" s="6"/>
    </row>
    <row r="94" spans="2:23" s="8" customFormat="1" ht="55.5" customHeight="1">
      <c r="B94" s="212" t="s">
        <v>25</v>
      </c>
      <c r="C94" s="212"/>
      <c r="D94" s="212"/>
      <c r="E94" s="212"/>
      <c r="F94" s="212"/>
      <c r="G94" s="212"/>
      <c r="H94" s="212"/>
      <c r="I94" s="212"/>
      <c r="J94" s="212"/>
      <c r="K94" s="212"/>
      <c r="L94" s="212"/>
      <c r="M94" s="212"/>
      <c r="N94" s="212"/>
      <c r="O94" s="212"/>
      <c r="P94" s="13"/>
      <c r="Q94" s="6"/>
      <c r="R94" s="6"/>
      <c r="S94" s="6"/>
      <c r="T94" s="6"/>
      <c r="U94" s="6"/>
      <c r="V94" s="6"/>
      <c r="W94" s="6"/>
    </row>
    <row r="95" spans="2:23" s="8" customFormat="1" ht="29.25" customHeight="1">
      <c r="B95" s="8" t="s">
        <v>26</v>
      </c>
      <c r="C95" s="20"/>
      <c r="D95" s="20"/>
      <c r="E95" s="20"/>
      <c r="F95" s="20"/>
      <c r="G95" s="20"/>
      <c r="H95" s="20"/>
      <c r="I95" s="21"/>
      <c r="J95" s="22"/>
      <c r="K95" s="6"/>
      <c r="L95" s="22"/>
      <c r="M95" s="13"/>
      <c r="N95" s="13"/>
      <c r="O95" s="13"/>
      <c r="P95" s="13"/>
      <c r="Q95" s="6"/>
      <c r="R95" s="6"/>
      <c r="S95" s="6"/>
      <c r="T95" s="6"/>
      <c r="U95" s="6"/>
      <c r="V95" s="6"/>
      <c r="W95" s="6"/>
    </row>
    <row r="96" spans="3:23" s="8" customFormat="1" ht="21" customHeight="1">
      <c r="C96" s="20"/>
      <c r="D96" s="20"/>
      <c r="E96" s="20"/>
      <c r="F96" s="20"/>
      <c r="G96" s="20"/>
      <c r="H96" s="20"/>
      <c r="I96" s="21"/>
      <c r="J96" s="22"/>
      <c r="K96" s="6"/>
      <c r="L96" s="22"/>
      <c r="M96" s="13"/>
      <c r="N96" s="13"/>
      <c r="O96" s="13"/>
      <c r="P96" s="13"/>
      <c r="Q96" s="6"/>
      <c r="R96" s="6"/>
      <c r="S96" s="6"/>
      <c r="T96" s="6"/>
      <c r="U96" s="6"/>
      <c r="V96" s="6"/>
      <c r="W96" s="6"/>
    </row>
    <row r="97" spans="3:23" s="8" customFormat="1" ht="21.75" customHeight="1"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13"/>
      <c r="Q97" s="6"/>
      <c r="R97" s="6"/>
      <c r="S97" s="6"/>
      <c r="T97" s="6"/>
      <c r="U97" s="6"/>
      <c r="V97" s="6"/>
      <c r="W97" s="6"/>
    </row>
    <row r="98" spans="2:23" s="8" customFormat="1" ht="21" customHeight="1">
      <c r="B98" s="6" t="s">
        <v>174</v>
      </c>
      <c r="C98" s="20"/>
      <c r="D98" s="20"/>
      <c r="E98" s="20"/>
      <c r="F98" s="20"/>
      <c r="G98" s="20"/>
      <c r="H98" s="20"/>
      <c r="I98" s="21"/>
      <c r="J98" s="22"/>
      <c r="K98" s="6"/>
      <c r="L98" s="22"/>
      <c r="M98" s="13"/>
      <c r="N98" s="13"/>
      <c r="O98" s="13"/>
      <c r="P98" s="13"/>
      <c r="Q98" s="6"/>
      <c r="R98" s="6"/>
      <c r="S98" s="6"/>
      <c r="T98" s="6"/>
      <c r="U98" s="6"/>
      <c r="V98" s="6"/>
      <c r="W98" s="6"/>
    </row>
    <row r="99" spans="2:23" s="8" customFormat="1" ht="21" customHeight="1">
      <c r="B99" s="6"/>
      <c r="C99" s="20"/>
      <c r="D99" s="20"/>
      <c r="E99" s="20"/>
      <c r="F99" s="20"/>
      <c r="G99" s="20"/>
      <c r="H99" s="20"/>
      <c r="I99" s="21"/>
      <c r="J99" s="22"/>
      <c r="K99" s="6"/>
      <c r="L99" s="22"/>
      <c r="M99" s="13"/>
      <c r="N99" s="13"/>
      <c r="O99" s="13"/>
      <c r="P99" s="13"/>
      <c r="Q99" s="6"/>
      <c r="R99" s="6"/>
      <c r="S99" s="6"/>
      <c r="T99" s="6"/>
      <c r="U99" s="6"/>
      <c r="V99" s="6"/>
      <c r="W99" s="6"/>
    </row>
    <row r="100" spans="2:23" s="8" customFormat="1" ht="39" customHeight="1">
      <c r="B100" s="213" t="s">
        <v>2</v>
      </c>
      <c r="C100" s="253" t="s">
        <v>28</v>
      </c>
      <c r="D100" s="289"/>
      <c r="E100" s="289"/>
      <c r="F100" s="289"/>
      <c r="G100" s="289"/>
      <c r="H100" s="290"/>
      <c r="I100" s="21"/>
      <c r="J100" s="22"/>
      <c r="K100" s="6"/>
      <c r="L100" s="22"/>
      <c r="M100" s="13"/>
      <c r="N100" s="13"/>
      <c r="O100" s="13"/>
      <c r="P100" s="13"/>
      <c r="Q100" s="6"/>
      <c r="R100" s="6"/>
      <c r="S100" s="6"/>
      <c r="T100" s="6"/>
      <c r="U100" s="6"/>
      <c r="V100" s="6"/>
      <c r="W100" s="6"/>
    </row>
    <row r="101" spans="2:23" s="8" customFormat="1" ht="51" customHeight="1">
      <c r="B101" s="279"/>
      <c r="C101" s="284" t="s">
        <v>29</v>
      </c>
      <c r="D101" s="304"/>
      <c r="E101" s="285"/>
      <c r="F101" s="284" t="s">
        <v>30</v>
      </c>
      <c r="G101" s="285"/>
      <c r="H101" s="291" t="s">
        <v>31</v>
      </c>
      <c r="I101" s="21"/>
      <c r="J101" s="22"/>
      <c r="K101" s="6"/>
      <c r="L101" s="22"/>
      <c r="M101" s="13"/>
      <c r="N101" s="13"/>
      <c r="O101" s="13"/>
      <c r="P101" s="13"/>
      <c r="Q101" s="6"/>
      <c r="R101" s="6"/>
      <c r="S101" s="6"/>
      <c r="T101" s="6"/>
      <c r="U101" s="6"/>
      <c r="V101" s="6"/>
      <c r="W101" s="6"/>
    </row>
    <row r="102" spans="2:23" s="8" customFormat="1" ht="120" customHeight="1">
      <c r="B102" s="214"/>
      <c r="C102" s="9" t="s">
        <v>32</v>
      </c>
      <c r="D102" s="9" t="s">
        <v>33</v>
      </c>
      <c r="E102" s="9" t="s">
        <v>34</v>
      </c>
      <c r="F102" s="9" t="s">
        <v>35</v>
      </c>
      <c r="G102" s="9" t="s">
        <v>34</v>
      </c>
      <c r="H102" s="303"/>
      <c r="I102" s="21"/>
      <c r="J102" s="22"/>
      <c r="K102" s="6"/>
      <c r="L102" s="22"/>
      <c r="M102" s="13"/>
      <c r="N102" s="13"/>
      <c r="O102" s="13"/>
      <c r="P102" s="13"/>
      <c r="Q102" s="6"/>
      <c r="R102" s="6"/>
      <c r="S102" s="6"/>
      <c r="T102" s="6"/>
      <c r="U102" s="6"/>
      <c r="V102" s="6"/>
      <c r="W102" s="6"/>
    </row>
    <row r="103" spans="2:23" s="8" customFormat="1" ht="21" customHeight="1">
      <c r="B103" s="166" t="s">
        <v>218</v>
      </c>
      <c r="C103" s="295">
        <v>49</v>
      </c>
      <c r="D103" s="30">
        <v>10</v>
      </c>
      <c r="E103" s="30">
        <v>37</v>
      </c>
      <c r="F103" s="296">
        <v>15</v>
      </c>
      <c r="G103" s="30">
        <v>12</v>
      </c>
      <c r="H103" s="32">
        <v>9</v>
      </c>
      <c r="I103" s="21"/>
      <c r="J103" s="22"/>
      <c r="K103" s="6"/>
      <c r="L103" s="22"/>
      <c r="M103" s="13"/>
      <c r="N103" s="13"/>
      <c r="O103" s="13"/>
      <c r="P103" s="13"/>
      <c r="Q103" s="6"/>
      <c r="R103" s="6"/>
      <c r="S103" s="6"/>
      <c r="T103" s="6"/>
      <c r="U103" s="6"/>
      <c r="V103" s="6"/>
      <c r="W103" s="6"/>
    </row>
    <row r="104" spans="2:23" s="8" customFormat="1" ht="21" customHeight="1">
      <c r="B104" s="166" t="s">
        <v>219</v>
      </c>
      <c r="C104" s="295">
        <v>20</v>
      </c>
      <c r="D104" s="30">
        <v>9</v>
      </c>
      <c r="E104" s="297">
        <v>19</v>
      </c>
      <c r="F104" s="296">
        <v>4</v>
      </c>
      <c r="G104" s="297">
        <v>1</v>
      </c>
      <c r="H104" s="32">
        <v>1</v>
      </c>
      <c r="I104" s="21"/>
      <c r="J104" s="22"/>
      <c r="K104" s="6"/>
      <c r="L104" s="22"/>
      <c r="M104" s="13"/>
      <c r="N104" s="13"/>
      <c r="O104" s="13"/>
      <c r="P104" s="13"/>
      <c r="Q104" s="6"/>
      <c r="R104" s="6"/>
      <c r="S104" s="6"/>
      <c r="T104" s="6"/>
      <c r="U104" s="6"/>
      <c r="V104" s="6"/>
      <c r="W104" s="6"/>
    </row>
    <row r="105" spans="2:23" s="8" customFormat="1" ht="21" customHeight="1">
      <c r="B105" s="166" t="s">
        <v>220</v>
      </c>
      <c r="C105" s="30">
        <v>17</v>
      </c>
      <c r="D105" s="30">
        <v>11</v>
      </c>
      <c r="E105" s="30">
        <v>16</v>
      </c>
      <c r="F105" s="31">
        <v>3</v>
      </c>
      <c r="G105" s="30">
        <v>3</v>
      </c>
      <c r="H105" s="32">
        <v>3</v>
      </c>
      <c r="I105" s="21"/>
      <c r="J105" s="22"/>
      <c r="K105" s="6"/>
      <c r="L105" s="22"/>
      <c r="M105" s="13"/>
      <c r="N105" s="13"/>
      <c r="O105" s="13"/>
      <c r="P105" s="13"/>
      <c r="Q105" s="6"/>
      <c r="R105" s="6"/>
      <c r="S105" s="6"/>
      <c r="T105" s="6"/>
      <c r="U105" s="6"/>
      <c r="V105" s="6"/>
      <c r="W105" s="6"/>
    </row>
    <row r="106" spans="2:23" s="8" customFormat="1" ht="21" customHeight="1">
      <c r="B106" s="166" t="s">
        <v>221</v>
      </c>
      <c r="C106" s="295">
        <v>11</v>
      </c>
      <c r="D106" s="30">
        <v>5</v>
      </c>
      <c r="E106" s="30">
        <v>8</v>
      </c>
      <c r="F106" s="296">
        <v>4</v>
      </c>
      <c r="G106" s="30">
        <v>3</v>
      </c>
      <c r="H106" s="32">
        <v>3</v>
      </c>
      <c r="I106" s="21"/>
      <c r="J106" s="22"/>
      <c r="K106" s="6"/>
      <c r="L106" s="22"/>
      <c r="M106" s="13"/>
      <c r="N106" s="13"/>
      <c r="O106" s="13"/>
      <c r="P106" s="13"/>
      <c r="Q106" s="6"/>
      <c r="R106" s="6"/>
      <c r="S106" s="6"/>
      <c r="T106" s="6"/>
      <c r="U106" s="6"/>
      <c r="V106" s="6"/>
      <c r="W106" s="6"/>
    </row>
    <row r="107" spans="2:23" s="8" customFormat="1" ht="21" customHeight="1">
      <c r="B107" s="166" t="s">
        <v>222</v>
      </c>
      <c r="C107" s="30">
        <v>15</v>
      </c>
      <c r="D107" s="30">
        <v>8</v>
      </c>
      <c r="E107" s="30">
        <v>10</v>
      </c>
      <c r="F107" s="31">
        <v>2</v>
      </c>
      <c r="G107" s="30">
        <v>2</v>
      </c>
      <c r="H107" s="32">
        <v>1</v>
      </c>
      <c r="I107" s="21"/>
      <c r="J107" s="22"/>
      <c r="K107" s="6"/>
      <c r="L107" s="22"/>
      <c r="M107" s="13"/>
      <c r="N107" s="13"/>
      <c r="O107" s="13"/>
      <c r="P107" s="13"/>
      <c r="Q107" s="6"/>
      <c r="R107" s="6"/>
      <c r="S107" s="6"/>
      <c r="T107" s="6"/>
      <c r="U107" s="6"/>
      <c r="V107" s="6"/>
      <c r="W107" s="6"/>
    </row>
    <row r="108" spans="2:23" s="8" customFormat="1" ht="21" customHeight="1">
      <c r="B108" s="166" t="s">
        <v>223</v>
      </c>
      <c r="C108" s="30">
        <v>13</v>
      </c>
      <c r="D108" s="30">
        <v>11</v>
      </c>
      <c r="E108" s="30">
        <v>2</v>
      </c>
      <c r="F108" s="31">
        <v>2</v>
      </c>
      <c r="G108" s="30">
        <v>2</v>
      </c>
      <c r="H108" s="32">
        <v>2</v>
      </c>
      <c r="I108" s="21"/>
      <c r="J108" s="22"/>
      <c r="K108" s="6"/>
      <c r="L108" s="22"/>
      <c r="M108" s="13"/>
      <c r="N108" s="13"/>
      <c r="O108" s="13"/>
      <c r="P108" s="13"/>
      <c r="Q108" s="6"/>
      <c r="R108" s="6"/>
      <c r="S108" s="6"/>
      <c r="T108" s="6"/>
      <c r="U108" s="6"/>
      <c r="V108" s="6"/>
      <c r="W108" s="6"/>
    </row>
    <row r="109" spans="2:23" s="8" customFormat="1" ht="21" customHeight="1">
      <c r="B109" s="166" t="s">
        <v>224</v>
      </c>
      <c r="C109" s="295">
        <v>8</v>
      </c>
      <c r="D109" s="30">
        <v>8</v>
      </c>
      <c r="E109" s="30">
        <v>8</v>
      </c>
      <c r="F109" s="296">
        <v>2</v>
      </c>
      <c r="G109" s="30">
        <v>1</v>
      </c>
      <c r="H109" s="32">
        <v>0</v>
      </c>
      <c r="I109" s="21"/>
      <c r="J109" s="22"/>
      <c r="K109" s="6"/>
      <c r="L109" s="22"/>
      <c r="M109" s="13"/>
      <c r="N109" s="13"/>
      <c r="O109" s="13"/>
      <c r="P109" s="13"/>
      <c r="Q109" s="6"/>
      <c r="R109" s="6"/>
      <c r="S109" s="6"/>
      <c r="T109" s="6"/>
      <c r="U109" s="6"/>
      <c r="V109" s="6"/>
      <c r="W109" s="6"/>
    </row>
    <row r="110" spans="2:23" s="8" customFormat="1" ht="21" customHeight="1">
      <c r="B110" s="166" t="s">
        <v>225</v>
      </c>
      <c r="C110" s="295">
        <v>4</v>
      </c>
      <c r="D110" s="30">
        <v>4</v>
      </c>
      <c r="E110" s="30">
        <v>4</v>
      </c>
      <c r="F110" s="31">
        <v>4</v>
      </c>
      <c r="G110" s="30">
        <v>3</v>
      </c>
      <c r="H110" s="32">
        <v>0</v>
      </c>
      <c r="I110" s="21"/>
      <c r="J110" s="22"/>
      <c r="K110" s="6"/>
      <c r="L110" s="22"/>
      <c r="M110" s="13"/>
      <c r="N110" s="13"/>
      <c r="O110" s="13"/>
      <c r="P110" s="13"/>
      <c r="Q110" s="6"/>
      <c r="R110" s="6"/>
      <c r="S110" s="6"/>
      <c r="T110" s="6"/>
      <c r="U110" s="6"/>
      <c r="V110" s="6"/>
      <c r="W110" s="6"/>
    </row>
    <row r="111" spans="2:23" s="8" customFormat="1" ht="21" customHeight="1">
      <c r="B111" s="166" t="s">
        <v>226</v>
      </c>
      <c r="C111" s="30">
        <v>4</v>
      </c>
      <c r="D111" s="30">
        <v>0</v>
      </c>
      <c r="E111" s="30">
        <v>4</v>
      </c>
      <c r="F111" s="31">
        <v>0</v>
      </c>
      <c r="G111" s="30">
        <v>0</v>
      </c>
      <c r="H111" s="32">
        <v>0</v>
      </c>
      <c r="I111" s="21"/>
      <c r="J111" s="22"/>
      <c r="K111" s="6"/>
      <c r="L111" s="22"/>
      <c r="M111" s="13"/>
      <c r="N111" s="13"/>
      <c r="O111" s="13"/>
      <c r="P111" s="13"/>
      <c r="Q111" s="6"/>
      <c r="R111" s="6"/>
      <c r="S111" s="6"/>
      <c r="T111" s="6"/>
      <c r="U111" s="6"/>
      <c r="V111" s="6"/>
      <c r="W111" s="6"/>
    </row>
    <row r="112" spans="2:23" s="8" customFormat="1" ht="21" customHeight="1">
      <c r="B112" s="166" t="s">
        <v>227</v>
      </c>
      <c r="C112" s="30">
        <v>4</v>
      </c>
      <c r="D112" s="30">
        <v>0</v>
      </c>
      <c r="E112" s="30">
        <v>4</v>
      </c>
      <c r="F112" s="31">
        <v>0</v>
      </c>
      <c r="G112" s="30">
        <v>0</v>
      </c>
      <c r="H112" s="32">
        <v>0</v>
      </c>
      <c r="I112" s="21"/>
      <c r="J112" s="22"/>
      <c r="K112" s="6"/>
      <c r="L112" s="22"/>
      <c r="M112" s="13"/>
      <c r="N112" s="13"/>
      <c r="O112" s="13"/>
      <c r="P112" s="13"/>
      <c r="Q112" s="6"/>
      <c r="R112" s="6"/>
      <c r="S112" s="6"/>
      <c r="T112" s="6"/>
      <c r="U112" s="6"/>
      <c r="V112" s="6"/>
      <c r="W112" s="6"/>
    </row>
    <row r="113" spans="2:23" s="8" customFormat="1" ht="21" customHeight="1">
      <c r="B113" s="166" t="s">
        <v>228</v>
      </c>
      <c r="C113" s="295">
        <v>2</v>
      </c>
      <c r="D113" s="30">
        <v>0</v>
      </c>
      <c r="E113" s="30">
        <v>2</v>
      </c>
      <c r="F113" s="296">
        <v>1</v>
      </c>
      <c r="G113" s="30">
        <v>1</v>
      </c>
      <c r="H113" s="32">
        <v>0</v>
      </c>
      <c r="I113" s="21"/>
      <c r="J113" s="22"/>
      <c r="K113" s="6"/>
      <c r="L113" s="22"/>
      <c r="M113" s="13"/>
      <c r="N113" s="13"/>
      <c r="O113" s="13"/>
      <c r="P113" s="13"/>
      <c r="Q113" s="6"/>
      <c r="R113" s="6"/>
      <c r="S113" s="6"/>
      <c r="T113" s="6"/>
      <c r="U113" s="6"/>
      <c r="V113" s="6"/>
      <c r="W113" s="6"/>
    </row>
    <row r="114" spans="2:23" s="8" customFormat="1" ht="21" customHeight="1">
      <c r="B114" s="166" t="s">
        <v>229</v>
      </c>
      <c r="C114" s="295">
        <v>1</v>
      </c>
      <c r="D114" s="30">
        <v>0</v>
      </c>
      <c r="E114" s="30">
        <v>1</v>
      </c>
      <c r="F114" s="296">
        <v>1</v>
      </c>
      <c r="G114" s="30">
        <v>1</v>
      </c>
      <c r="H114" s="32">
        <v>0</v>
      </c>
      <c r="I114" s="21"/>
      <c r="J114" s="22"/>
      <c r="K114" s="6"/>
      <c r="L114" s="22"/>
      <c r="M114" s="13"/>
      <c r="N114" s="13"/>
      <c r="O114" s="13"/>
      <c r="P114" s="13"/>
      <c r="Q114" s="6"/>
      <c r="R114" s="6"/>
      <c r="S114" s="6"/>
      <c r="T114" s="6"/>
      <c r="U114" s="6"/>
      <c r="V114" s="6"/>
      <c r="W114" s="6"/>
    </row>
    <row r="115" spans="2:23" s="8" customFormat="1" ht="21" customHeight="1">
      <c r="B115" s="166" t="s">
        <v>230</v>
      </c>
      <c r="C115" s="30">
        <v>3</v>
      </c>
      <c r="D115" s="30">
        <v>3</v>
      </c>
      <c r="E115" s="297">
        <v>3</v>
      </c>
      <c r="F115" s="31">
        <v>1</v>
      </c>
      <c r="G115" s="297">
        <v>1</v>
      </c>
      <c r="H115" s="32">
        <v>0</v>
      </c>
      <c r="I115" s="21"/>
      <c r="J115" s="22"/>
      <c r="K115" s="6"/>
      <c r="L115" s="22"/>
      <c r="M115" s="13"/>
      <c r="N115" s="13"/>
      <c r="O115" s="13"/>
      <c r="P115" s="13"/>
      <c r="Q115" s="6"/>
      <c r="R115" s="6"/>
      <c r="S115" s="6"/>
      <c r="T115" s="6"/>
      <c r="U115" s="6"/>
      <c r="V115" s="6"/>
      <c r="W115" s="6"/>
    </row>
    <row r="116" spans="2:23" s="8" customFormat="1" ht="21" customHeight="1">
      <c r="B116" s="177" t="s">
        <v>231</v>
      </c>
      <c r="C116" s="298">
        <v>60</v>
      </c>
      <c r="D116" s="30">
        <v>0</v>
      </c>
      <c r="E116" s="299">
        <v>9</v>
      </c>
      <c r="F116" s="300">
        <v>13</v>
      </c>
      <c r="G116" s="299">
        <v>13</v>
      </c>
      <c r="H116" s="180">
        <v>0</v>
      </c>
      <c r="I116" s="21"/>
      <c r="J116" s="22"/>
      <c r="K116" s="6"/>
      <c r="L116" s="22"/>
      <c r="M116" s="13"/>
      <c r="N116" s="13"/>
      <c r="O116" s="13"/>
      <c r="P116" s="13"/>
      <c r="Q116" s="6"/>
      <c r="R116" s="6"/>
      <c r="S116" s="6"/>
      <c r="T116" s="6"/>
      <c r="U116" s="6"/>
      <c r="V116" s="6"/>
      <c r="W116" s="6"/>
    </row>
    <row r="117" spans="2:23" s="8" customFormat="1" ht="21" customHeight="1">
      <c r="B117" s="177" t="s">
        <v>232</v>
      </c>
      <c r="C117" s="180">
        <v>4</v>
      </c>
      <c r="D117" s="30">
        <v>0</v>
      </c>
      <c r="E117" s="180">
        <v>4</v>
      </c>
      <c r="F117" s="189">
        <v>1</v>
      </c>
      <c r="G117" s="180">
        <v>1</v>
      </c>
      <c r="H117" s="180">
        <v>0</v>
      </c>
      <c r="I117" s="21"/>
      <c r="J117" s="22"/>
      <c r="K117" s="6"/>
      <c r="L117" s="22"/>
      <c r="M117" s="13"/>
      <c r="N117" s="13"/>
      <c r="O117" s="13"/>
      <c r="P117" s="13"/>
      <c r="Q117" s="6"/>
      <c r="R117" s="6"/>
      <c r="S117" s="6"/>
      <c r="T117" s="6"/>
      <c r="U117" s="6"/>
      <c r="V117" s="6"/>
      <c r="W117" s="6"/>
    </row>
    <row r="118" spans="2:23" s="8" customFormat="1" ht="21" customHeight="1">
      <c r="B118" s="177" t="s">
        <v>233</v>
      </c>
      <c r="C118" s="180">
        <v>7</v>
      </c>
      <c r="D118" s="30">
        <v>0</v>
      </c>
      <c r="E118" s="180">
        <v>4</v>
      </c>
      <c r="F118" s="189">
        <v>1</v>
      </c>
      <c r="G118" s="180">
        <v>1</v>
      </c>
      <c r="H118" s="180">
        <v>0</v>
      </c>
      <c r="I118" s="21"/>
      <c r="J118" s="22"/>
      <c r="K118" s="6"/>
      <c r="L118" s="22"/>
      <c r="M118" s="13"/>
      <c r="N118" s="13"/>
      <c r="O118" s="13"/>
      <c r="P118" s="13"/>
      <c r="Q118" s="6"/>
      <c r="R118" s="6"/>
      <c r="S118" s="6"/>
      <c r="T118" s="6"/>
      <c r="U118" s="6"/>
      <c r="V118" s="6"/>
      <c r="W118" s="6"/>
    </row>
    <row r="119" spans="2:23" s="8" customFormat="1" ht="21" customHeight="1">
      <c r="B119" s="177" t="s">
        <v>234</v>
      </c>
      <c r="C119" s="180">
        <v>4</v>
      </c>
      <c r="D119" s="30">
        <v>0</v>
      </c>
      <c r="E119" s="180">
        <v>4</v>
      </c>
      <c r="F119" s="189">
        <v>1</v>
      </c>
      <c r="G119" s="180">
        <v>1</v>
      </c>
      <c r="H119" s="180">
        <v>0</v>
      </c>
      <c r="I119" s="21"/>
      <c r="J119" s="22"/>
      <c r="K119" s="6"/>
      <c r="L119" s="22"/>
      <c r="M119" s="13"/>
      <c r="N119" s="13"/>
      <c r="O119" s="13"/>
      <c r="P119" s="13"/>
      <c r="Q119" s="6"/>
      <c r="R119" s="6"/>
      <c r="S119" s="6"/>
      <c r="T119" s="6"/>
      <c r="U119" s="6"/>
      <c r="V119" s="6"/>
      <c r="W119" s="6"/>
    </row>
    <row r="120" spans="2:23" s="8" customFormat="1" ht="21" customHeight="1">
      <c r="B120" s="177" t="s">
        <v>235</v>
      </c>
      <c r="C120" s="180">
        <v>31</v>
      </c>
      <c r="D120" s="30">
        <v>0</v>
      </c>
      <c r="E120" s="299">
        <v>8</v>
      </c>
      <c r="F120" s="189">
        <v>5</v>
      </c>
      <c r="G120" s="299">
        <v>5</v>
      </c>
      <c r="H120" s="180">
        <v>0</v>
      </c>
      <c r="I120" s="21"/>
      <c r="J120" s="22"/>
      <c r="K120" s="6"/>
      <c r="L120" s="22"/>
      <c r="M120" s="13"/>
      <c r="N120" s="13"/>
      <c r="O120" s="13"/>
      <c r="P120" s="13"/>
      <c r="Q120" s="6"/>
      <c r="R120" s="6"/>
      <c r="S120" s="6"/>
      <c r="T120" s="6"/>
      <c r="U120" s="6"/>
      <c r="V120" s="6"/>
      <c r="W120" s="6"/>
    </row>
    <row r="121" spans="2:23" s="8" customFormat="1" ht="21" customHeight="1">
      <c r="B121" s="177" t="s">
        <v>236</v>
      </c>
      <c r="C121" s="180">
        <v>18</v>
      </c>
      <c r="D121" s="30">
        <v>0</v>
      </c>
      <c r="E121" s="180">
        <v>12</v>
      </c>
      <c r="F121" s="189">
        <v>2</v>
      </c>
      <c r="G121" s="180">
        <v>2</v>
      </c>
      <c r="H121" s="180">
        <v>0</v>
      </c>
      <c r="I121" s="21"/>
      <c r="J121" s="22"/>
      <c r="K121" s="6"/>
      <c r="L121" s="22"/>
      <c r="M121" s="13"/>
      <c r="N121" s="13"/>
      <c r="O121" s="13"/>
      <c r="P121" s="13"/>
      <c r="Q121" s="6"/>
      <c r="R121" s="6"/>
      <c r="S121" s="6"/>
      <c r="T121" s="6"/>
      <c r="U121" s="6"/>
      <c r="V121" s="6"/>
      <c r="W121" s="6"/>
    </row>
    <row r="122" spans="2:23" s="8" customFormat="1" ht="21" customHeight="1">
      <c r="B122" s="177" t="s">
        <v>237</v>
      </c>
      <c r="C122" s="180">
        <v>4</v>
      </c>
      <c r="D122" s="30">
        <v>0</v>
      </c>
      <c r="E122" s="299">
        <v>3</v>
      </c>
      <c r="F122" s="189">
        <v>1</v>
      </c>
      <c r="G122" s="299">
        <v>1</v>
      </c>
      <c r="H122" s="180">
        <v>0</v>
      </c>
      <c r="I122" s="21"/>
      <c r="J122" s="22"/>
      <c r="K122" s="6"/>
      <c r="L122" s="22"/>
      <c r="M122" s="13"/>
      <c r="N122" s="13"/>
      <c r="O122" s="13"/>
      <c r="P122" s="13"/>
      <c r="Q122" s="6"/>
      <c r="R122" s="6"/>
      <c r="S122" s="6"/>
      <c r="T122" s="6"/>
      <c r="U122" s="6"/>
      <c r="V122" s="6"/>
      <c r="W122" s="6"/>
    </row>
    <row r="123" spans="2:23" s="8" customFormat="1" ht="21" customHeight="1">
      <c r="B123" s="177" t="s">
        <v>238</v>
      </c>
      <c r="C123" s="299">
        <v>0</v>
      </c>
      <c r="D123" s="30">
        <v>0</v>
      </c>
      <c r="E123" s="180">
        <v>0</v>
      </c>
      <c r="F123" s="301">
        <v>1</v>
      </c>
      <c r="G123" s="299">
        <v>0</v>
      </c>
      <c r="H123" s="180">
        <v>0</v>
      </c>
      <c r="I123" s="21"/>
      <c r="J123" s="22"/>
      <c r="K123" s="6"/>
      <c r="L123" s="22"/>
      <c r="M123" s="13"/>
      <c r="N123" s="13"/>
      <c r="O123" s="13"/>
      <c r="P123" s="13"/>
      <c r="Q123" s="6"/>
      <c r="R123" s="6"/>
      <c r="S123" s="6"/>
      <c r="T123" s="6"/>
      <c r="U123" s="6"/>
      <c r="V123" s="6"/>
      <c r="W123" s="6"/>
    </row>
    <row r="124" spans="2:23" s="8" customFormat="1" ht="21" customHeight="1">
      <c r="B124" s="177" t="s">
        <v>239</v>
      </c>
      <c r="C124" s="180">
        <v>11</v>
      </c>
      <c r="D124" s="30">
        <v>0</v>
      </c>
      <c r="E124" s="302">
        <v>3</v>
      </c>
      <c r="F124" s="189">
        <v>3</v>
      </c>
      <c r="G124" s="302">
        <v>1</v>
      </c>
      <c r="H124" s="180">
        <v>0</v>
      </c>
      <c r="I124" s="21"/>
      <c r="J124" s="22"/>
      <c r="K124" s="6"/>
      <c r="L124" s="22"/>
      <c r="M124" s="13"/>
      <c r="N124" s="13"/>
      <c r="O124" s="13"/>
      <c r="P124" s="13"/>
      <c r="Q124" s="6"/>
      <c r="R124" s="6"/>
      <c r="S124" s="6"/>
      <c r="T124" s="6"/>
      <c r="U124" s="6"/>
      <c r="V124" s="6"/>
      <c r="W124" s="6"/>
    </row>
    <row r="125" spans="2:23" s="8" customFormat="1" ht="21" customHeight="1">
      <c r="B125" s="23" t="s">
        <v>6</v>
      </c>
      <c r="C125" s="33">
        <f>SUM(C103:C124)</f>
        <v>290</v>
      </c>
      <c r="D125" s="33">
        <f>SUM(D103:D124)</f>
        <v>69</v>
      </c>
      <c r="E125" s="33">
        <f>SUM(E103:E124)</f>
        <v>165</v>
      </c>
      <c r="F125" s="11">
        <f>SUM(F103:F124)</f>
        <v>67</v>
      </c>
      <c r="G125" s="33">
        <f>SUM(G103:G124)</f>
        <v>55</v>
      </c>
      <c r="H125" s="32">
        <f>SUM(H103:H124)</f>
        <v>19</v>
      </c>
      <c r="I125" s="21"/>
      <c r="J125" s="22"/>
      <c r="K125" s="6"/>
      <c r="L125" s="22"/>
      <c r="M125" s="13"/>
      <c r="N125" s="13"/>
      <c r="O125" s="13"/>
      <c r="P125" s="13"/>
      <c r="Q125" s="6"/>
      <c r="R125" s="6"/>
      <c r="S125" s="6"/>
      <c r="T125" s="6"/>
      <c r="U125" s="6"/>
      <c r="V125" s="6"/>
      <c r="W125" s="6"/>
    </row>
    <row r="126" spans="2:26" s="8" customFormat="1" ht="18" customHeight="1">
      <c r="B126" s="15"/>
      <c r="C126" s="21"/>
      <c r="D126" s="21"/>
      <c r="E126" s="21"/>
      <c r="F126" s="21"/>
      <c r="G126" s="16"/>
      <c r="H126" s="21"/>
      <c r="I126" s="22"/>
      <c r="J126" s="22"/>
      <c r="K126" s="6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34"/>
      <c r="Y126" s="35"/>
      <c r="Z126" s="34"/>
    </row>
    <row r="127" spans="2:23" s="8" customFormat="1" ht="44.25" customHeight="1">
      <c r="B127" s="269" t="s">
        <v>36</v>
      </c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6"/>
      <c r="Q127" s="6"/>
      <c r="R127" s="6"/>
      <c r="S127" s="6"/>
      <c r="T127" s="6"/>
      <c r="U127" s="6"/>
      <c r="V127" s="6"/>
      <c r="W127" s="6"/>
    </row>
    <row r="128" spans="2:23" s="8" customFormat="1" ht="18.75" customHeight="1">
      <c r="B128" s="212" t="s">
        <v>37</v>
      </c>
      <c r="C128" s="212"/>
      <c r="D128" s="212"/>
      <c r="E128" s="212"/>
      <c r="F128" s="212"/>
      <c r="G128" s="212"/>
      <c r="H128" s="212"/>
      <c r="I128" s="212"/>
      <c r="J128" s="212"/>
      <c r="K128" s="212"/>
      <c r="L128" s="212"/>
      <c r="M128" s="212"/>
      <c r="N128" s="212"/>
      <c r="O128" s="212"/>
      <c r="P128" s="6"/>
      <c r="Q128" s="6"/>
      <c r="R128" s="6"/>
      <c r="S128" s="6"/>
      <c r="T128" s="6"/>
      <c r="U128" s="6"/>
      <c r="V128" s="6"/>
      <c r="W128" s="6"/>
    </row>
    <row r="129" spans="3:23" s="8" customFormat="1" ht="18.75" customHeight="1">
      <c r="C129" s="36"/>
      <c r="D129" s="36"/>
      <c r="E129" s="36"/>
      <c r="F129" s="36"/>
      <c r="G129" s="36"/>
      <c r="H129" s="36"/>
      <c r="I129" s="36"/>
      <c r="J129" s="36"/>
      <c r="K129" s="37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2:23" s="8" customFormat="1" ht="18.75" customHeight="1">
      <c r="B130" s="15"/>
      <c r="C130" s="21"/>
      <c r="D130" s="21"/>
      <c r="E130" s="21"/>
      <c r="F130" s="21"/>
      <c r="G130" s="16"/>
      <c r="H130" s="21"/>
      <c r="I130" s="22"/>
      <c r="J130" s="22"/>
      <c r="K130" s="37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2:23" s="8" customFormat="1" ht="16.5">
      <c r="B131" s="6" t="s">
        <v>17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2:23" s="8" customFormat="1" ht="34.5" customHeight="1" thickBot="1">
      <c r="B132" s="217" t="s">
        <v>2</v>
      </c>
      <c r="C132" s="270" t="s">
        <v>39</v>
      </c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38"/>
      <c r="O132" s="38"/>
      <c r="P132" s="39"/>
      <c r="Q132" s="39"/>
      <c r="R132" s="38"/>
      <c r="S132" s="38"/>
      <c r="T132" s="38"/>
      <c r="U132" s="40"/>
      <c r="V132" s="40"/>
      <c r="W132" s="40"/>
    </row>
    <row r="133" spans="2:21" s="8" customFormat="1" ht="103.5" customHeight="1">
      <c r="B133" s="221"/>
      <c r="C133" s="272" t="s">
        <v>40</v>
      </c>
      <c r="D133" s="273"/>
      <c r="E133" s="274"/>
      <c r="F133" s="272" t="s">
        <v>41</v>
      </c>
      <c r="G133" s="273"/>
      <c r="H133" s="274"/>
      <c r="I133" s="272" t="s">
        <v>42</v>
      </c>
      <c r="J133" s="274"/>
      <c r="K133" s="275" t="s">
        <v>43</v>
      </c>
      <c r="L133" s="276"/>
      <c r="M133" s="41" t="s">
        <v>155</v>
      </c>
      <c r="N133" s="6"/>
      <c r="P133" s="42"/>
      <c r="Q133" s="42"/>
      <c r="R133" s="40"/>
      <c r="S133" s="40"/>
      <c r="T133" s="40"/>
      <c r="U133" s="40"/>
    </row>
    <row r="134" spans="2:21" s="8" customFormat="1" ht="26.25" customHeight="1">
      <c r="B134" s="221"/>
      <c r="C134" s="261" t="s">
        <v>6</v>
      </c>
      <c r="D134" s="277" t="s">
        <v>44</v>
      </c>
      <c r="E134" s="264"/>
      <c r="F134" s="261" t="s">
        <v>187</v>
      </c>
      <c r="G134" s="263" t="s">
        <v>44</v>
      </c>
      <c r="H134" s="264"/>
      <c r="I134" s="261" t="s">
        <v>6</v>
      </c>
      <c r="J134" s="265" t="s">
        <v>45</v>
      </c>
      <c r="K134" s="261" t="s">
        <v>6</v>
      </c>
      <c r="L134" s="267" t="s">
        <v>46</v>
      </c>
      <c r="M134" s="257" t="s">
        <v>6</v>
      </c>
      <c r="N134" s="40"/>
      <c r="R134" s="40"/>
      <c r="S134" s="40"/>
      <c r="T134" s="40"/>
      <c r="U134" s="40"/>
    </row>
    <row r="135" spans="2:21" s="8" customFormat="1" ht="78.75" customHeight="1" thickBot="1">
      <c r="B135" s="221"/>
      <c r="C135" s="262"/>
      <c r="D135" s="103" t="s">
        <v>47</v>
      </c>
      <c r="E135" s="104" t="s">
        <v>48</v>
      </c>
      <c r="F135" s="262"/>
      <c r="G135" s="103" t="s">
        <v>47</v>
      </c>
      <c r="H135" s="104" t="s">
        <v>48</v>
      </c>
      <c r="I135" s="262"/>
      <c r="J135" s="266"/>
      <c r="K135" s="262"/>
      <c r="L135" s="268"/>
      <c r="M135" s="258"/>
      <c r="N135" s="43"/>
      <c r="O135" s="44"/>
      <c r="P135" s="43"/>
      <c r="Q135" s="43"/>
      <c r="R135" s="44"/>
      <c r="S135" s="43"/>
      <c r="T135" s="43"/>
      <c r="U135" s="44"/>
    </row>
    <row r="136" spans="2:23" s="8" customFormat="1" ht="24" customHeight="1">
      <c r="B136" s="168" t="s">
        <v>218</v>
      </c>
      <c r="C136" s="45">
        <v>22</v>
      </c>
      <c r="D136" s="45">
        <v>11</v>
      </c>
      <c r="E136" s="45">
        <v>0</v>
      </c>
      <c r="F136" s="45">
        <v>1</v>
      </c>
      <c r="G136" s="45">
        <v>0</v>
      </c>
      <c r="H136" s="45">
        <v>0</v>
      </c>
      <c r="I136" s="45">
        <v>0</v>
      </c>
      <c r="J136" s="45">
        <v>0</v>
      </c>
      <c r="K136" s="169">
        <v>12</v>
      </c>
      <c r="L136" s="170">
        <v>12</v>
      </c>
      <c r="M136" s="48">
        <v>29</v>
      </c>
      <c r="N136" s="44"/>
      <c r="O136" s="43"/>
      <c r="P136" s="43"/>
      <c r="Q136" s="44"/>
      <c r="R136" s="43"/>
      <c r="S136" s="43"/>
      <c r="T136" s="44"/>
      <c r="U136" s="43"/>
      <c r="V136" s="43"/>
      <c r="W136" s="44"/>
    </row>
    <row r="137" spans="2:23" s="8" customFormat="1" ht="24" customHeight="1">
      <c r="B137" s="168" t="s">
        <v>219</v>
      </c>
      <c r="C137" s="45">
        <v>3</v>
      </c>
      <c r="D137" s="45">
        <v>3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169">
        <v>0</v>
      </c>
      <c r="L137" s="170">
        <v>0</v>
      </c>
      <c r="M137" s="48">
        <v>21</v>
      </c>
      <c r="N137" s="44"/>
      <c r="O137" s="43"/>
      <c r="P137" s="43"/>
      <c r="Q137" s="44"/>
      <c r="R137" s="43"/>
      <c r="S137" s="43"/>
      <c r="T137" s="44"/>
      <c r="U137" s="43"/>
      <c r="V137" s="43"/>
      <c r="W137" s="44"/>
    </row>
    <row r="138" spans="2:23" s="8" customFormat="1" ht="24" customHeight="1">
      <c r="B138" s="168" t="s">
        <v>220</v>
      </c>
      <c r="C138" s="45">
        <v>4</v>
      </c>
      <c r="D138" s="45">
        <v>4</v>
      </c>
      <c r="E138" s="45">
        <v>0</v>
      </c>
      <c r="F138" s="45">
        <v>0</v>
      </c>
      <c r="G138" s="45">
        <v>0</v>
      </c>
      <c r="H138" s="45">
        <v>0</v>
      </c>
      <c r="I138" s="45">
        <v>0</v>
      </c>
      <c r="J138" s="45">
        <v>0</v>
      </c>
      <c r="K138" s="169">
        <v>0</v>
      </c>
      <c r="L138" s="170">
        <v>0</v>
      </c>
      <c r="M138" s="48">
        <v>16</v>
      </c>
      <c r="N138" s="44"/>
      <c r="O138" s="43"/>
      <c r="P138" s="43"/>
      <c r="Q138" s="44"/>
      <c r="R138" s="43"/>
      <c r="S138" s="43"/>
      <c r="T138" s="44"/>
      <c r="U138" s="43"/>
      <c r="V138" s="43"/>
      <c r="W138" s="44"/>
    </row>
    <row r="139" spans="2:23" s="8" customFormat="1" ht="24" customHeight="1">
      <c r="B139" s="168" t="s">
        <v>221</v>
      </c>
      <c r="C139" s="45">
        <v>4</v>
      </c>
      <c r="D139" s="45">
        <v>4</v>
      </c>
      <c r="E139" s="45">
        <v>0</v>
      </c>
      <c r="F139" s="45">
        <v>1</v>
      </c>
      <c r="G139" s="45">
        <v>0</v>
      </c>
      <c r="H139" s="45">
        <v>0</v>
      </c>
      <c r="I139" s="45">
        <v>0</v>
      </c>
      <c r="J139" s="45">
        <v>0</v>
      </c>
      <c r="K139" s="169">
        <v>1</v>
      </c>
      <c r="L139" s="170">
        <v>1</v>
      </c>
      <c r="M139" s="48">
        <v>9</v>
      </c>
      <c r="N139" s="44"/>
      <c r="O139" s="43"/>
      <c r="P139" s="43"/>
      <c r="Q139" s="44"/>
      <c r="R139" s="43"/>
      <c r="S139" s="43"/>
      <c r="T139" s="44"/>
      <c r="U139" s="43"/>
      <c r="V139" s="43"/>
      <c r="W139" s="44"/>
    </row>
    <row r="140" spans="2:23" s="8" customFormat="1" ht="24" customHeight="1">
      <c r="B140" s="168" t="s">
        <v>222</v>
      </c>
      <c r="C140" s="45">
        <v>3</v>
      </c>
      <c r="D140" s="45">
        <v>2</v>
      </c>
      <c r="E140" s="45">
        <v>0</v>
      </c>
      <c r="F140" s="45">
        <v>1</v>
      </c>
      <c r="G140" s="45">
        <v>0</v>
      </c>
      <c r="H140" s="45">
        <v>0</v>
      </c>
      <c r="I140" s="45">
        <v>0</v>
      </c>
      <c r="J140" s="45">
        <v>0</v>
      </c>
      <c r="K140" s="169">
        <v>0</v>
      </c>
      <c r="L140" s="170">
        <v>0</v>
      </c>
      <c r="M140" s="48">
        <v>13</v>
      </c>
      <c r="N140" s="44"/>
      <c r="O140" s="43"/>
      <c r="P140" s="43"/>
      <c r="Q140" s="44"/>
      <c r="R140" s="43"/>
      <c r="S140" s="43"/>
      <c r="T140" s="44"/>
      <c r="U140" s="43"/>
      <c r="V140" s="43"/>
      <c r="W140" s="44"/>
    </row>
    <row r="141" spans="2:23" s="8" customFormat="1" ht="24" customHeight="1">
      <c r="B141" s="168" t="s">
        <v>223</v>
      </c>
      <c r="C141" s="45">
        <v>5</v>
      </c>
      <c r="D141" s="45">
        <v>5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169">
        <v>0</v>
      </c>
      <c r="L141" s="170">
        <v>0</v>
      </c>
      <c r="M141" s="48">
        <v>10</v>
      </c>
      <c r="N141" s="44"/>
      <c r="O141" s="43"/>
      <c r="P141" s="43"/>
      <c r="Q141" s="44"/>
      <c r="R141" s="43"/>
      <c r="S141" s="43"/>
      <c r="T141" s="44"/>
      <c r="U141" s="43"/>
      <c r="V141" s="43"/>
      <c r="W141" s="44"/>
    </row>
    <row r="142" spans="2:23" s="8" customFormat="1" ht="24" customHeight="1">
      <c r="B142" s="168" t="s">
        <v>224</v>
      </c>
      <c r="C142" s="45">
        <v>5</v>
      </c>
      <c r="D142" s="45">
        <v>5</v>
      </c>
      <c r="E142" s="45">
        <v>0</v>
      </c>
      <c r="F142" s="45">
        <v>0</v>
      </c>
      <c r="G142" s="45">
        <v>0</v>
      </c>
      <c r="H142" s="45">
        <v>0</v>
      </c>
      <c r="I142" s="45">
        <v>0</v>
      </c>
      <c r="J142" s="45">
        <v>0</v>
      </c>
      <c r="K142" s="169">
        <v>0</v>
      </c>
      <c r="L142" s="170">
        <v>0</v>
      </c>
      <c r="M142" s="48">
        <v>5</v>
      </c>
      <c r="N142" s="44"/>
      <c r="O142" s="43"/>
      <c r="P142" s="43"/>
      <c r="Q142" s="44"/>
      <c r="R142" s="43"/>
      <c r="S142" s="43"/>
      <c r="T142" s="44"/>
      <c r="U142" s="43"/>
      <c r="V142" s="43"/>
      <c r="W142" s="44"/>
    </row>
    <row r="143" spans="2:23" s="8" customFormat="1" ht="24" customHeight="1">
      <c r="B143" s="168" t="s">
        <v>225</v>
      </c>
      <c r="C143" s="45">
        <v>3</v>
      </c>
      <c r="D143" s="45">
        <v>2</v>
      </c>
      <c r="E143" s="45">
        <v>0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169">
        <v>0</v>
      </c>
      <c r="L143" s="170">
        <v>0</v>
      </c>
      <c r="M143" s="48">
        <v>5</v>
      </c>
      <c r="N143" s="44"/>
      <c r="O143" s="43"/>
      <c r="P143" s="43"/>
      <c r="Q143" s="44"/>
      <c r="R143" s="43"/>
      <c r="S143" s="43"/>
      <c r="T143" s="44"/>
      <c r="U143" s="43"/>
      <c r="V143" s="43"/>
      <c r="W143" s="44"/>
    </row>
    <row r="144" spans="2:23" s="8" customFormat="1" ht="24" customHeight="1">
      <c r="B144" s="168" t="s">
        <v>226</v>
      </c>
      <c r="C144" s="45">
        <v>2</v>
      </c>
      <c r="D144" s="45">
        <v>2</v>
      </c>
      <c r="E144" s="45">
        <v>0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169">
        <v>0</v>
      </c>
      <c r="L144" s="170">
        <v>0</v>
      </c>
      <c r="M144" s="48">
        <v>2</v>
      </c>
      <c r="N144" s="44"/>
      <c r="O144" s="43"/>
      <c r="P144" s="43"/>
      <c r="Q144" s="44"/>
      <c r="R144" s="43"/>
      <c r="S144" s="43"/>
      <c r="T144" s="44"/>
      <c r="U144" s="43"/>
      <c r="V144" s="43"/>
      <c r="W144" s="44"/>
    </row>
    <row r="145" spans="2:23" s="8" customFormat="1" ht="24" customHeight="1">
      <c r="B145" s="168" t="s">
        <v>227</v>
      </c>
      <c r="C145" s="45">
        <v>3</v>
      </c>
      <c r="D145" s="45">
        <v>3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169">
        <v>0</v>
      </c>
      <c r="L145" s="170">
        <v>0</v>
      </c>
      <c r="M145" s="48">
        <v>1</v>
      </c>
      <c r="N145" s="44"/>
      <c r="O145" s="43"/>
      <c r="P145" s="43"/>
      <c r="Q145" s="44"/>
      <c r="R145" s="43"/>
      <c r="S145" s="43"/>
      <c r="T145" s="44"/>
      <c r="U145" s="43"/>
      <c r="V145" s="43"/>
      <c r="W145" s="44"/>
    </row>
    <row r="146" spans="2:23" s="8" customFormat="1" ht="24" customHeight="1">
      <c r="B146" s="168" t="s">
        <v>228</v>
      </c>
      <c r="C146" s="45">
        <v>2</v>
      </c>
      <c r="D146" s="45">
        <v>2</v>
      </c>
      <c r="E146" s="45">
        <v>0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169">
        <v>0</v>
      </c>
      <c r="L146" s="170">
        <v>0</v>
      </c>
      <c r="M146" s="48">
        <v>1</v>
      </c>
      <c r="N146" s="44"/>
      <c r="O146" s="43"/>
      <c r="P146" s="43"/>
      <c r="Q146" s="44"/>
      <c r="R146" s="43"/>
      <c r="S146" s="43"/>
      <c r="T146" s="44"/>
      <c r="U146" s="43"/>
      <c r="V146" s="43"/>
      <c r="W146" s="44"/>
    </row>
    <row r="147" spans="2:23" s="8" customFormat="1" ht="24" customHeight="1">
      <c r="B147" s="168" t="s">
        <v>229</v>
      </c>
      <c r="C147" s="45">
        <v>2</v>
      </c>
      <c r="D147" s="45">
        <v>2</v>
      </c>
      <c r="E147" s="45">
        <v>0</v>
      </c>
      <c r="F147" s="45">
        <v>0</v>
      </c>
      <c r="G147" s="45">
        <v>0</v>
      </c>
      <c r="H147" s="45">
        <v>0</v>
      </c>
      <c r="I147" s="45">
        <v>0</v>
      </c>
      <c r="J147" s="45">
        <v>0</v>
      </c>
      <c r="K147" s="169">
        <v>0</v>
      </c>
      <c r="L147" s="170">
        <v>0</v>
      </c>
      <c r="M147" s="48">
        <v>0</v>
      </c>
      <c r="N147" s="44"/>
      <c r="O147" s="43"/>
      <c r="P147" s="43"/>
      <c r="Q147" s="44"/>
      <c r="R147" s="43"/>
      <c r="S147" s="43"/>
      <c r="T147" s="44"/>
      <c r="U147" s="43"/>
      <c r="V147" s="43"/>
      <c r="W147" s="44"/>
    </row>
    <row r="148" spans="2:23" s="8" customFormat="1" ht="24" customHeight="1">
      <c r="B148" s="168" t="s">
        <v>230</v>
      </c>
      <c r="C148" s="45">
        <v>2</v>
      </c>
      <c r="D148" s="45">
        <v>2</v>
      </c>
      <c r="E148" s="45">
        <v>0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169">
        <v>0</v>
      </c>
      <c r="L148" s="170">
        <v>0</v>
      </c>
      <c r="M148" s="48">
        <v>2</v>
      </c>
      <c r="N148" s="44"/>
      <c r="O148" s="43"/>
      <c r="P148" s="43"/>
      <c r="Q148" s="44"/>
      <c r="R148" s="43"/>
      <c r="S148" s="43"/>
      <c r="T148" s="44"/>
      <c r="U148" s="43"/>
      <c r="V148" s="43"/>
      <c r="W148" s="44"/>
    </row>
    <row r="149" spans="2:23" s="8" customFormat="1" ht="24" customHeight="1">
      <c r="B149" s="177" t="s">
        <v>231</v>
      </c>
      <c r="C149" s="179">
        <v>20</v>
      </c>
      <c r="D149" s="179">
        <v>16</v>
      </c>
      <c r="E149" s="45">
        <v>0</v>
      </c>
      <c r="F149" s="179">
        <v>0</v>
      </c>
      <c r="G149" s="179">
        <v>0</v>
      </c>
      <c r="H149" s="179">
        <v>0</v>
      </c>
      <c r="I149" s="179">
        <v>1</v>
      </c>
      <c r="J149" s="179">
        <v>1</v>
      </c>
      <c r="K149" s="202">
        <v>2</v>
      </c>
      <c r="L149" s="179">
        <v>2</v>
      </c>
      <c r="M149" s="190">
        <v>52</v>
      </c>
      <c r="N149" s="44"/>
      <c r="O149" s="43"/>
      <c r="P149" s="43"/>
      <c r="Q149" s="44"/>
      <c r="R149" s="43"/>
      <c r="S149" s="43"/>
      <c r="T149" s="44"/>
      <c r="U149" s="43"/>
      <c r="V149" s="43"/>
      <c r="W149" s="44"/>
    </row>
    <row r="150" spans="2:23" s="8" customFormat="1" ht="24" customHeight="1">
      <c r="B150" s="177" t="s">
        <v>232</v>
      </c>
      <c r="C150" s="179">
        <v>1</v>
      </c>
      <c r="D150" s="179">
        <v>1</v>
      </c>
      <c r="E150" s="45">
        <v>0</v>
      </c>
      <c r="F150" s="179">
        <v>0</v>
      </c>
      <c r="G150" s="179">
        <v>0</v>
      </c>
      <c r="H150" s="179">
        <v>0</v>
      </c>
      <c r="I150" s="179">
        <v>0</v>
      </c>
      <c r="J150" s="179">
        <v>0</v>
      </c>
      <c r="K150" s="202">
        <v>0</v>
      </c>
      <c r="L150" s="179">
        <v>0</v>
      </c>
      <c r="M150" s="190">
        <v>3</v>
      </c>
      <c r="N150" s="44"/>
      <c r="O150" s="43"/>
      <c r="P150" s="43"/>
      <c r="Q150" s="44"/>
      <c r="R150" s="43"/>
      <c r="S150" s="43"/>
      <c r="T150" s="44"/>
      <c r="U150" s="43"/>
      <c r="V150" s="43"/>
      <c r="W150" s="44"/>
    </row>
    <row r="151" spans="2:23" s="8" customFormat="1" ht="24" customHeight="1">
      <c r="B151" s="177" t="s">
        <v>233</v>
      </c>
      <c r="C151" s="179">
        <v>0</v>
      </c>
      <c r="D151" s="179">
        <v>0</v>
      </c>
      <c r="E151" s="45">
        <v>0</v>
      </c>
      <c r="F151" s="179">
        <v>0</v>
      </c>
      <c r="G151" s="179">
        <v>0</v>
      </c>
      <c r="H151" s="179">
        <v>0</v>
      </c>
      <c r="I151" s="179">
        <v>0</v>
      </c>
      <c r="J151" s="179">
        <v>0</v>
      </c>
      <c r="K151" s="202">
        <v>0</v>
      </c>
      <c r="L151" s="179">
        <v>0</v>
      </c>
      <c r="M151" s="190">
        <v>7</v>
      </c>
      <c r="N151" s="44"/>
      <c r="O151" s="43"/>
      <c r="P151" s="43"/>
      <c r="Q151" s="44"/>
      <c r="R151" s="43"/>
      <c r="S151" s="43"/>
      <c r="T151" s="44"/>
      <c r="U151" s="43"/>
      <c r="V151" s="43"/>
      <c r="W151" s="44"/>
    </row>
    <row r="152" spans="2:23" s="8" customFormat="1" ht="24" customHeight="1">
      <c r="B152" s="177" t="s">
        <v>234</v>
      </c>
      <c r="C152" s="179">
        <v>0</v>
      </c>
      <c r="D152" s="179">
        <v>0</v>
      </c>
      <c r="E152" s="45">
        <v>0</v>
      </c>
      <c r="F152" s="179">
        <v>0</v>
      </c>
      <c r="G152" s="179">
        <v>0</v>
      </c>
      <c r="H152" s="179">
        <v>0</v>
      </c>
      <c r="I152" s="179">
        <v>0</v>
      </c>
      <c r="J152" s="179">
        <v>0</v>
      </c>
      <c r="K152" s="202">
        <v>0</v>
      </c>
      <c r="L152" s="179">
        <v>0</v>
      </c>
      <c r="M152" s="178">
        <v>4</v>
      </c>
      <c r="N152" s="44"/>
      <c r="O152" s="43"/>
      <c r="P152" s="43"/>
      <c r="Q152" s="44"/>
      <c r="R152" s="43"/>
      <c r="S152" s="43"/>
      <c r="T152" s="44"/>
      <c r="U152" s="43"/>
      <c r="V152" s="43"/>
      <c r="W152" s="44"/>
    </row>
    <row r="153" spans="2:23" s="8" customFormat="1" ht="24" customHeight="1">
      <c r="B153" s="177" t="s">
        <v>235</v>
      </c>
      <c r="C153" s="179">
        <v>22</v>
      </c>
      <c r="D153" s="179">
        <v>20</v>
      </c>
      <c r="E153" s="45">
        <v>0</v>
      </c>
      <c r="F153" s="179">
        <v>0</v>
      </c>
      <c r="G153" s="179">
        <v>0</v>
      </c>
      <c r="H153" s="179">
        <v>0</v>
      </c>
      <c r="I153" s="179">
        <v>0</v>
      </c>
      <c r="J153" s="179">
        <v>0</v>
      </c>
      <c r="K153" s="202">
        <v>0</v>
      </c>
      <c r="L153" s="179">
        <v>0</v>
      </c>
      <c r="M153" s="178">
        <v>14</v>
      </c>
      <c r="N153" s="44"/>
      <c r="O153" s="43"/>
      <c r="P153" s="43"/>
      <c r="Q153" s="44"/>
      <c r="R153" s="43"/>
      <c r="S153" s="43"/>
      <c r="T153" s="44"/>
      <c r="U153" s="43"/>
      <c r="V153" s="43"/>
      <c r="W153" s="44"/>
    </row>
    <row r="154" spans="2:23" s="8" customFormat="1" ht="24" customHeight="1">
      <c r="B154" s="177" t="s">
        <v>236</v>
      </c>
      <c r="C154" s="179">
        <v>6</v>
      </c>
      <c r="D154" s="179">
        <v>5</v>
      </c>
      <c r="E154" s="45">
        <v>0</v>
      </c>
      <c r="F154" s="179">
        <v>0</v>
      </c>
      <c r="G154" s="179">
        <v>0</v>
      </c>
      <c r="H154" s="179">
        <v>0</v>
      </c>
      <c r="I154" s="179">
        <v>0</v>
      </c>
      <c r="J154" s="179">
        <v>0</v>
      </c>
      <c r="K154" s="202">
        <v>0</v>
      </c>
      <c r="L154" s="179">
        <v>0</v>
      </c>
      <c r="M154" s="178">
        <v>14</v>
      </c>
      <c r="N154" s="44"/>
      <c r="O154" s="43"/>
      <c r="P154" s="43"/>
      <c r="Q154" s="44"/>
      <c r="R154" s="43"/>
      <c r="S154" s="43"/>
      <c r="T154" s="44"/>
      <c r="U154" s="43"/>
      <c r="V154" s="43"/>
      <c r="W154" s="44"/>
    </row>
    <row r="155" spans="2:23" s="8" customFormat="1" ht="24" customHeight="1">
      <c r="B155" s="177" t="s">
        <v>237</v>
      </c>
      <c r="C155" s="179">
        <v>1</v>
      </c>
      <c r="D155" s="179">
        <v>1</v>
      </c>
      <c r="E155" s="45">
        <v>0</v>
      </c>
      <c r="F155" s="179">
        <v>0</v>
      </c>
      <c r="G155" s="179">
        <v>0</v>
      </c>
      <c r="H155" s="179">
        <v>0</v>
      </c>
      <c r="I155" s="179">
        <v>0</v>
      </c>
      <c r="J155" s="179">
        <v>0</v>
      </c>
      <c r="K155" s="202">
        <v>0</v>
      </c>
      <c r="L155" s="179">
        <v>0</v>
      </c>
      <c r="M155" s="178">
        <v>4</v>
      </c>
      <c r="N155" s="44"/>
      <c r="O155" s="43"/>
      <c r="P155" s="43"/>
      <c r="Q155" s="44"/>
      <c r="R155" s="43"/>
      <c r="S155" s="43"/>
      <c r="T155" s="44"/>
      <c r="U155" s="43"/>
      <c r="V155" s="43"/>
      <c r="W155" s="44"/>
    </row>
    <row r="156" spans="2:23" s="8" customFormat="1" ht="24" customHeight="1">
      <c r="B156" s="177" t="s">
        <v>238</v>
      </c>
      <c r="C156" s="179">
        <v>1</v>
      </c>
      <c r="D156" s="179">
        <v>1</v>
      </c>
      <c r="E156" s="45">
        <v>0</v>
      </c>
      <c r="F156" s="182">
        <v>0</v>
      </c>
      <c r="G156" s="182">
        <v>0</v>
      </c>
      <c r="H156" s="182">
        <v>0</v>
      </c>
      <c r="I156" s="182">
        <v>0</v>
      </c>
      <c r="J156" s="182">
        <v>0</v>
      </c>
      <c r="K156" s="203">
        <v>0</v>
      </c>
      <c r="L156" s="182">
        <v>0</v>
      </c>
      <c r="M156" s="178">
        <v>0</v>
      </c>
      <c r="N156" s="44"/>
      <c r="O156" s="43"/>
      <c r="P156" s="43"/>
      <c r="Q156" s="44"/>
      <c r="R156" s="43"/>
      <c r="S156" s="43"/>
      <c r="T156" s="44"/>
      <c r="U156" s="43"/>
      <c r="V156" s="43"/>
      <c r="W156" s="44"/>
    </row>
    <row r="157" spans="2:23" s="8" customFormat="1" ht="24" customHeight="1">
      <c r="B157" s="177" t="s">
        <v>239</v>
      </c>
      <c r="C157" s="179">
        <v>0</v>
      </c>
      <c r="D157" s="179">
        <v>0</v>
      </c>
      <c r="E157" s="45">
        <v>0</v>
      </c>
      <c r="F157" s="183">
        <v>0</v>
      </c>
      <c r="G157" s="183">
        <v>0</v>
      </c>
      <c r="H157" s="183">
        <v>0</v>
      </c>
      <c r="I157" s="183">
        <v>0</v>
      </c>
      <c r="J157" s="183">
        <v>0</v>
      </c>
      <c r="K157" s="204">
        <v>0</v>
      </c>
      <c r="L157" s="183">
        <v>0</v>
      </c>
      <c r="M157" s="178">
        <v>14</v>
      </c>
      <c r="N157" s="44"/>
      <c r="O157" s="43"/>
      <c r="P157" s="43"/>
      <c r="Q157" s="44"/>
      <c r="R157" s="43"/>
      <c r="S157" s="43"/>
      <c r="T157" s="44"/>
      <c r="U157" s="43"/>
      <c r="V157" s="43"/>
      <c r="W157" s="44"/>
    </row>
    <row r="158" spans="2:23" s="8" customFormat="1" ht="24" customHeight="1">
      <c r="B158" s="49" t="s">
        <v>6</v>
      </c>
      <c r="C158" s="50">
        <f aca="true" t="shared" si="5" ref="C158:M158">SUM(C136:C157)</f>
        <v>111</v>
      </c>
      <c r="D158" s="50">
        <f t="shared" si="5"/>
        <v>91</v>
      </c>
      <c r="E158" s="50">
        <f t="shared" si="5"/>
        <v>0</v>
      </c>
      <c r="F158" s="50">
        <f t="shared" si="5"/>
        <v>3</v>
      </c>
      <c r="G158" s="50">
        <f t="shared" si="5"/>
        <v>0</v>
      </c>
      <c r="H158" s="50">
        <f t="shared" si="5"/>
        <v>0</v>
      </c>
      <c r="I158" s="50">
        <f t="shared" si="5"/>
        <v>1</v>
      </c>
      <c r="J158" s="50">
        <f t="shared" si="5"/>
        <v>1</v>
      </c>
      <c r="K158" s="51">
        <f t="shared" si="5"/>
        <v>15</v>
      </c>
      <c r="L158" s="52">
        <f t="shared" si="5"/>
        <v>15</v>
      </c>
      <c r="M158" s="53">
        <f t="shared" si="5"/>
        <v>226</v>
      </c>
      <c r="N158" s="44"/>
      <c r="O158" s="43"/>
      <c r="P158" s="43"/>
      <c r="Q158" s="44"/>
      <c r="R158" s="43"/>
      <c r="S158" s="43"/>
      <c r="T158" s="44"/>
      <c r="U158" s="43"/>
      <c r="V158" s="43"/>
      <c r="W158" s="44"/>
    </row>
    <row r="159" spans="2:23" s="8" customFormat="1" ht="11.25" customHeight="1">
      <c r="B159" s="259"/>
      <c r="C159" s="259"/>
      <c r="D159" s="259"/>
      <c r="E159" s="259"/>
      <c r="F159" s="259"/>
      <c r="G159" s="259"/>
      <c r="I159" s="28"/>
      <c r="J159" s="28"/>
      <c r="K159" s="13"/>
      <c r="L159" s="54"/>
      <c r="M159" s="43"/>
      <c r="N159" s="44"/>
      <c r="O159" s="43"/>
      <c r="P159" s="6"/>
      <c r="Q159" s="44"/>
      <c r="R159" s="43"/>
      <c r="S159" s="43"/>
      <c r="T159" s="44"/>
      <c r="U159" s="43"/>
      <c r="V159" s="43"/>
      <c r="W159" s="44"/>
    </row>
    <row r="160" spans="2:23" s="8" customFormat="1" ht="24" customHeight="1">
      <c r="B160" s="218" t="s">
        <v>49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6"/>
      <c r="Q160" s="44"/>
      <c r="R160" s="43"/>
      <c r="S160" s="43"/>
      <c r="T160" s="44"/>
      <c r="U160" s="43"/>
      <c r="V160" s="43"/>
      <c r="W160" s="44"/>
    </row>
    <row r="161" spans="2:23" s="8" customFormat="1" ht="39" customHeight="1">
      <c r="B161" s="260" t="s">
        <v>50</v>
      </c>
      <c r="C161" s="260"/>
      <c r="D161" s="260"/>
      <c r="E161" s="260"/>
      <c r="F161" s="260"/>
      <c r="G161" s="260"/>
      <c r="H161" s="260"/>
      <c r="I161" s="260"/>
      <c r="J161" s="260"/>
      <c r="K161" s="260"/>
      <c r="L161" s="260"/>
      <c r="M161" s="260"/>
      <c r="N161" s="260"/>
      <c r="O161" s="260"/>
      <c r="P161" s="6"/>
      <c r="Q161" s="44"/>
      <c r="R161" s="43"/>
      <c r="S161" s="43"/>
      <c r="T161" s="44"/>
      <c r="U161" s="43"/>
      <c r="V161" s="43"/>
      <c r="W161" s="44"/>
    </row>
    <row r="162" spans="2:23" s="8" customFormat="1" ht="24" customHeight="1">
      <c r="B162" s="218" t="s">
        <v>51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6"/>
      <c r="Q162" s="44"/>
      <c r="R162" s="43"/>
      <c r="S162" s="43"/>
      <c r="T162" s="44"/>
      <c r="U162" s="43"/>
      <c r="V162" s="43"/>
      <c r="W162" s="44"/>
    </row>
    <row r="163" spans="2:23" s="8" customFormat="1" ht="24" customHeight="1">
      <c r="B163" s="218" t="s">
        <v>52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6"/>
      <c r="Q163" s="44"/>
      <c r="R163" s="43"/>
      <c r="S163" s="43"/>
      <c r="T163" s="44"/>
      <c r="U163" s="43"/>
      <c r="V163" s="43"/>
      <c r="W163" s="44"/>
    </row>
    <row r="164" spans="2:23" s="8" customFormat="1" ht="21.75" customHeight="1">
      <c r="B164" s="55" t="s">
        <v>53</v>
      </c>
      <c r="C164" s="28"/>
      <c r="D164" s="28"/>
      <c r="E164" s="28"/>
      <c r="F164" s="28"/>
      <c r="G164" s="28"/>
      <c r="H164" s="28"/>
      <c r="I164" s="28"/>
      <c r="J164" s="28"/>
      <c r="K164" s="43"/>
      <c r="L164" s="43"/>
      <c r="M164" s="43"/>
      <c r="N164" s="44"/>
      <c r="O164" s="43"/>
      <c r="P164" s="43"/>
      <c r="Q164" s="44"/>
      <c r="R164" s="43"/>
      <c r="S164" s="43"/>
      <c r="T164" s="44"/>
      <c r="U164" s="43"/>
      <c r="V164" s="43"/>
      <c r="W164" s="44"/>
    </row>
    <row r="165" spans="2:23" s="8" customFormat="1" ht="17.25" customHeight="1">
      <c r="B165" s="212"/>
      <c r="C165" s="212"/>
      <c r="D165" s="212"/>
      <c r="E165" s="212"/>
      <c r="F165" s="212"/>
      <c r="G165" s="212"/>
      <c r="H165" s="212"/>
      <c r="I165" s="212"/>
      <c r="J165" s="212"/>
      <c r="K165" s="212"/>
      <c r="L165" s="212"/>
      <c r="M165" s="212"/>
      <c r="N165" s="212"/>
      <c r="O165" s="212"/>
      <c r="P165" s="6"/>
      <c r="Q165" s="6"/>
      <c r="R165" s="6"/>
      <c r="S165" s="6"/>
      <c r="T165" s="6"/>
      <c r="U165" s="6"/>
      <c r="V165" s="6"/>
      <c r="W165" s="6"/>
    </row>
    <row r="166" spans="3:23" s="8" customFormat="1" ht="18.75" customHeight="1">
      <c r="C166" s="36"/>
      <c r="D166" s="36"/>
      <c r="E166" s="36"/>
      <c r="F166" s="36"/>
      <c r="G166" s="36"/>
      <c r="H166" s="36"/>
      <c r="I166" s="36"/>
      <c r="J166" s="36"/>
      <c r="K166" s="37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2:23" s="8" customFormat="1" ht="18.75" customHeight="1">
      <c r="B167" s="6" t="s">
        <v>175</v>
      </c>
      <c r="C167" s="36"/>
      <c r="D167" s="36"/>
      <c r="E167" s="36"/>
      <c r="F167" s="36"/>
      <c r="G167" s="36"/>
      <c r="H167" s="36"/>
      <c r="I167" s="36"/>
      <c r="J167" s="36"/>
      <c r="K167" s="37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2:23" s="8" customFormat="1" ht="30.75" customHeight="1" thickBot="1">
      <c r="B168" s="211" t="s">
        <v>2</v>
      </c>
      <c r="C168" s="213" t="s">
        <v>55</v>
      </c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6"/>
      <c r="P168" s="6"/>
      <c r="Q168" s="6"/>
      <c r="R168" s="6"/>
      <c r="S168" s="6"/>
      <c r="T168" s="6"/>
      <c r="U168" s="6"/>
      <c r="V168" s="6"/>
      <c r="W168" s="6"/>
    </row>
    <row r="169" spans="2:23" s="8" customFormat="1" ht="39" customHeight="1">
      <c r="B169" s="253"/>
      <c r="C169" s="254" t="s">
        <v>21</v>
      </c>
      <c r="D169" s="255"/>
      <c r="E169" s="256"/>
      <c r="F169" s="254" t="s">
        <v>56</v>
      </c>
      <c r="G169" s="255"/>
      <c r="H169" s="256"/>
      <c r="I169" s="254" t="s">
        <v>57</v>
      </c>
      <c r="J169" s="255"/>
      <c r="K169" s="256"/>
      <c r="L169" s="254" t="s">
        <v>58</v>
      </c>
      <c r="M169" s="255"/>
      <c r="N169" s="256"/>
      <c r="O169" s="6"/>
      <c r="P169" s="6"/>
      <c r="Q169" s="6"/>
      <c r="R169" s="6"/>
      <c r="S169" s="6"/>
      <c r="T169" s="6"/>
      <c r="U169" s="6"/>
      <c r="V169" s="6"/>
      <c r="W169" s="6"/>
    </row>
    <row r="170" spans="2:23" s="8" customFormat="1" ht="30.75" customHeight="1">
      <c r="B170" s="253"/>
      <c r="C170" s="250" t="s">
        <v>189</v>
      </c>
      <c r="D170" s="211" t="s">
        <v>44</v>
      </c>
      <c r="E170" s="249"/>
      <c r="F170" s="250" t="s">
        <v>6</v>
      </c>
      <c r="G170" s="211" t="s">
        <v>44</v>
      </c>
      <c r="H170" s="249"/>
      <c r="I170" s="250" t="s">
        <v>6</v>
      </c>
      <c r="J170" s="211" t="s">
        <v>44</v>
      </c>
      <c r="K170" s="249"/>
      <c r="L170" s="250" t="s">
        <v>188</v>
      </c>
      <c r="M170" s="211" t="s">
        <v>44</v>
      </c>
      <c r="N170" s="249"/>
      <c r="O170" s="6"/>
      <c r="P170" s="6"/>
      <c r="Q170" s="6"/>
      <c r="R170" s="6"/>
      <c r="S170" s="6"/>
      <c r="T170" s="6"/>
      <c r="U170" s="6"/>
      <c r="V170" s="6"/>
      <c r="W170" s="6"/>
    </row>
    <row r="171" spans="2:23" s="8" customFormat="1" ht="89.25" customHeight="1" thickBot="1">
      <c r="B171" s="253"/>
      <c r="C171" s="251"/>
      <c r="D171" s="105" t="s">
        <v>59</v>
      </c>
      <c r="E171" s="106" t="s">
        <v>33</v>
      </c>
      <c r="F171" s="251"/>
      <c r="G171" s="105" t="s">
        <v>59</v>
      </c>
      <c r="H171" s="106" t="s">
        <v>33</v>
      </c>
      <c r="I171" s="251"/>
      <c r="J171" s="105" t="s">
        <v>59</v>
      </c>
      <c r="K171" s="106" t="s">
        <v>33</v>
      </c>
      <c r="L171" s="251"/>
      <c r="M171" s="105" t="s">
        <v>59</v>
      </c>
      <c r="N171" s="106" t="s">
        <v>33</v>
      </c>
      <c r="O171" s="6"/>
      <c r="P171" s="6"/>
      <c r="Q171" s="6"/>
      <c r="R171" s="6"/>
      <c r="S171" s="6"/>
      <c r="T171" s="6"/>
      <c r="U171" s="6"/>
      <c r="V171" s="6"/>
      <c r="W171" s="6"/>
    </row>
    <row r="172" spans="2:23" s="8" customFormat="1" ht="28.5" customHeight="1">
      <c r="B172" s="171" t="s">
        <v>218</v>
      </c>
      <c r="C172" s="129">
        <f>E92</f>
        <v>0</v>
      </c>
      <c r="D172" s="156">
        <v>11</v>
      </c>
      <c r="E172" s="31">
        <v>11</v>
      </c>
      <c r="F172" s="156">
        <v>49</v>
      </c>
      <c r="G172" s="31">
        <v>37</v>
      </c>
      <c r="H172" s="156">
        <v>10</v>
      </c>
      <c r="I172" s="31">
        <v>0</v>
      </c>
      <c r="J172" s="156">
        <v>0</v>
      </c>
      <c r="K172" s="57">
        <v>0</v>
      </c>
      <c r="L172" s="130">
        <f>C69</f>
        <v>1</v>
      </c>
      <c r="M172" s="58">
        <v>1</v>
      </c>
      <c r="N172" s="58">
        <v>0</v>
      </c>
      <c r="O172" s="6"/>
      <c r="P172" s="6"/>
      <c r="Q172" s="6"/>
      <c r="R172" s="6"/>
      <c r="S172" s="6"/>
      <c r="T172" s="6"/>
      <c r="U172" s="6"/>
      <c r="V172" s="6"/>
      <c r="W172" s="6"/>
    </row>
    <row r="173" spans="2:23" s="8" customFormat="1" ht="28.5" customHeight="1">
      <c r="B173" s="171" t="s">
        <v>219</v>
      </c>
      <c r="C173" s="129">
        <f aca="true" t="shared" si="6" ref="C173:C179">E93</f>
        <v>0</v>
      </c>
      <c r="D173" s="156">
        <v>9</v>
      </c>
      <c r="E173" s="31">
        <v>9</v>
      </c>
      <c r="F173" s="156">
        <v>20</v>
      </c>
      <c r="G173" s="31">
        <v>19</v>
      </c>
      <c r="H173" s="156">
        <v>9</v>
      </c>
      <c r="I173" s="31">
        <v>0</v>
      </c>
      <c r="J173" s="156">
        <v>0</v>
      </c>
      <c r="K173" s="57">
        <v>0</v>
      </c>
      <c r="L173" s="130">
        <f aca="true" t="shared" si="7" ref="L173:L184">C70</f>
        <v>1</v>
      </c>
      <c r="M173" s="58">
        <v>0</v>
      </c>
      <c r="N173" s="58">
        <v>0</v>
      </c>
      <c r="O173" s="6"/>
      <c r="P173" s="6"/>
      <c r="Q173" s="6"/>
      <c r="R173" s="6"/>
      <c r="S173" s="6"/>
      <c r="T173" s="6"/>
      <c r="U173" s="6"/>
      <c r="V173" s="6"/>
      <c r="W173" s="6"/>
    </row>
    <row r="174" spans="2:23" s="8" customFormat="1" ht="28.5" customHeight="1">
      <c r="B174" s="171" t="s">
        <v>220</v>
      </c>
      <c r="C174" s="129">
        <f t="shared" si="6"/>
        <v>0</v>
      </c>
      <c r="D174" s="156">
        <v>11</v>
      </c>
      <c r="E174" s="31">
        <v>11</v>
      </c>
      <c r="F174" s="156">
        <v>19</v>
      </c>
      <c r="G174" s="31">
        <v>16</v>
      </c>
      <c r="H174" s="156">
        <v>11</v>
      </c>
      <c r="I174" s="31">
        <v>0</v>
      </c>
      <c r="J174" s="156">
        <v>0</v>
      </c>
      <c r="K174" s="57">
        <v>0</v>
      </c>
      <c r="L174" s="130">
        <f t="shared" si="7"/>
        <v>1</v>
      </c>
      <c r="M174" s="58">
        <v>0</v>
      </c>
      <c r="N174" s="58">
        <v>0</v>
      </c>
      <c r="O174" s="6"/>
      <c r="P174" s="6"/>
      <c r="Q174" s="6"/>
      <c r="R174" s="6"/>
      <c r="S174" s="6"/>
      <c r="T174" s="6"/>
      <c r="U174" s="6"/>
      <c r="V174" s="6"/>
      <c r="W174" s="6"/>
    </row>
    <row r="175" spans="2:23" s="8" customFormat="1" ht="28.5" customHeight="1">
      <c r="B175" s="171" t="s">
        <v>221</v>
      </c>
      <c r="C175" s="129">
        <f t="shared" si="6"/>
        <v>0</v>
      </c>
      <c r="D175" s="156">
        <v>5</v>
      </c>
      <c r="E175" s="31">
        <v>5</v>
      </c>
      <c r="F175" s="156">
        <v>11</v>
      </c>
      <c r="G175" s="31">
        <v>8</v>
      </c>
      <c r="H175" s="156">
        <v>5</v>
      </c>
      <c r="I175" s="31">
        <v>0</v>
      </c>
      <c r="J175" s="156">
        <v>0</v>
      </c>
      <c r="K175" s="57">
        <v>0</v>
      </c>
      <c r="L175" s="130">
        <f t="shared" si="7"/>
        <v>1</v>
      </c>
      <c r="M175" s="58">
        <v>0</v>
      </c>
      <c r="N175" s="58">
        <v>0</v>
      </c>
      <c r="O175" s="6"/>
      <c r="P175" s="6"/>
      <c r="Q175" s="6"/>
      <c r="R175" s="6"/>
      <c r="S175" s="6"/>
      <c r="T175" s="6"/>
      <c r="U175" s="6"/>
      <c r="V175" s="6"/>
      <c r="W175" s="6"/>
    </row>
    <row r="176" spans="2:23" s="8" customFormat="1" ht="28.5" customHeight="1">
      <c r="B176" s="171" t="s">
        <v>222</v>
      </c>
      <c r="C176" s="129">
        <f t="shared" si="6"/>
        <v>0</v>
      </c>
      <c r="D176" s="156">
        <v>7</v>
      </c>
      <c r="E176" s="31">
        <v>7</v>
      </c>
      <c r="F176" s="156">
        <v>12</v>
      </c>
      <c r="G176" s="31">
        <v>10</v>
      </c>
      <c r="H176" s="156">
        <v>8</v>
      </c>
      <c r="I176" s="31">
        <v>0</v>
      </c>
      <c r="J176" s="156">
        <v>0</v>
      </c>
      <c r="K176" s="57">
        <v>0</v>
      </c>
      <c r="L176" s="130">
        <f t="shared" si="7"/>
        <v>1</v>
      </c>
      <c r="M176" s="58">
        <v>0</v>
      </c>
      <c r="N176" s="58">
        <v>0</v>
      </c>
      <c r="O176" s="6"/>
      <c r="P176" s="6"/>
      <c r="Q176" s="6"/>
      <c r="R176" s="6"/>
      <c r="S176" s="6"/>
      <c r="T176" s="6"/>
      <c r="U176" s="6"/>
      <c r="V176" s="6"/>
      <c r="W176" s="6"/>
    </row>
    <row r="177" spans="2:23" s="8" customFormat="1" ht="28.5" customHeight="1">
      <c r="B177" s="171" t="s">
        <v>223</v>
      </c>
      <c r="C177" s="129">
        <f t="shared" si="6"/>
        <v>0</v>
      </c>
      <c r="D177" s="156">
        <v>11</v>
      </c>
      <c r="E177" s="31">
        <v>11</v>
      </c>
      <c r="F177" s="156">
        <v>4</v>
      </c>
      <c r="G177" s="31">
        <v>2</v>
      </c>
      <c r="H177" s="156">
        <v>11</v>
      </c>
      <c r="I177" s="31">
        <v>0</v>
      </c>
      <c r="J177" s="156">
        <v>0</v>
      </c>
      <c r="K177" s="57">
        <v>0</v>
      </c>
      <c r="L177" s="130">
        <f t="shared" si="7"/>
        <v>1</v>
      </c>
      <c r="M177" s="58">
        <v>0</v>
      </c>
      <c r="N177" s="58">
        <v>0</v>
      </c>
      <c r="O177" s="6"/>
      <c r="P177" s="6"/>
      <c r="Q177" s="6"/>
      <c r="R177" s="6"/>
      <c r="S177" s="6"/>
      <c r="T177" s="6"/>
      <c r="U177" s="6"/>
      <c r="V177" s="6"/>
      <c r="W177" s="6"/>
    </row>
    <row r="178" spans="2:23" s="8" customFormat="1" ht="28.5" customHeight="1">
      <c r="B178" s="171" t="s">
        <v>224</v>
      </c>
      <c r="C178" s="129">
        <f t="shared" si="6"/>
        <v>0</v>
      </c>
      <c r="D178" s="156">
        <v>8</v>
      </c>
      <c r="E178" s="31">
        <v>8</v>
      </c>
      <c r="F178" s="156">
        <v>9</v>
      </c>
      <c r="G178" s="31">
        <v>8</v>
      </c>
      <c r="H178" s="156">
        <v>8</v>
      </c>
      <c r="I178" s="31">
        <v>0</v>
      </c>
      <c r="J178" s="156">
        <v>0</v>
      </c>
      <c r="K178" s="57">
        <v>0</v>
      </c>
      <c r="L178" s="130">
        <f t="shared" si="7"/>
        <v>1</v>
      </c>
      <c r="M178" s="58">
        <v>0</v>
      </c>
      <c r="N178" s="58">
        <v>0</v>
      </c>
      <c r="O178" s="6"/>
      <c r="P178" s="6"/>
      <c r="Q178" s="6"/>
      <c r="R178" s="6"/>
      <c r="S178" s="6"/>
      <c r="T178" s="6"/>
      <c r="U178" s="6"/>
      <c r="V178" s="6"/>
      <c r="W178" s="6"/>
    </row>
    <row r="179" spans="2:23" s="8" customFormat="1" ht="28.5" customHeight="1">
      <c r="B179" s="171" t="s">
        <v>225</v>
      </c>
      <c r="C179" s="129">
        <f t="shared" si="6"/>
        <v>0</v>
      </c>
      <c r="D179" s="156">
        <v>0</v>
      </c>
      <c r="E179" s="31">
        <v>0</v>
      </c>
      <c r="F179" s="156">
        <v>7</v>
      </c>
      <c r="G179" s="31">
        <v>4</v>
      </c>
      <c r="H179" s="156">
        <v>4</v>
      </c>
      <c r="I179" s="31">
        <v>0</v>
      </c>
      <c r="J179" s="156">
        <v>0</v>
      </c>
      <c r="K179" s="57">
        <v>0</v>
      </c>
      <c r="L179" s="130">
        <f t="shared" si="7"/>
        <v>0</v>
      </c>
      <c r="M179" s="58">
        <v>0</v>
      </c>
      <c r="N179" s="58">
        <v>0</v>
      </c>
      <c r="O179" s="6"/>
      <c r="P179" s="6"/>
      <c r="Q179" s="6"/>
      <c r="R179" s="6"/>
      <c r="S179" s="6"/>
      <c r="T179" s="6"/>
      <c r="U179" s="6"/>
      <c r="V179" s="6"/>
      <c r="W179" s="6"/>
    </row>
    <row r="180" spans="2:23" s="8" customFormat="1" ht="28.5" customHeight="1">
      <c r="B180" s="171" t="s">
        <v>226</v>
      </c>
      <c r="C180" s="129">
        <f>E100</f>
        <v>0</v>
      </c>
      <c r="D180" s="156">
        <v>0</v>
      </c>
      <c r="E180" s="31">
        <v>0</v>
      </c>
      <c r="F180" s="156">
        <v>4</v>
      </c>
      <c r="G180" s="31">
        <v>4</v>
      </c>
      <c r="H180" s="156">
        <v>0</v>
      </c>
      <c r="I180" s="31">
        <v>0</v>
      </c>
      <c r="J180" s="156">
        <v>0</v>
      </c>
      <c r="K180" s="57">
        <v>0</v>
      </c>
      <c r="L180" s="130">
        <f t="shared" si="7"/>
        <v>0</v>
      </c>
      <c r="M180" s="58">
        <v>0</v>
      </c>
      <c r="N180" s="58">
        <v>0</v>
      </c>
      <c r="O180" s="6"/>
      <c r="P180" s="6"/>
      <c r="Q180" s="6"/>
      <c r="R180" s="6"/>
      <c r="S180" s="6"/>
      <c r="T180" s="6"/>
      <c r="U180" s="6"/>
      <c r="V180" s="6"/>
      <c r="W180" s="6"/>
    </row>
    <row r="181" spans="2:23" s="8" customFormat="1" ht="28.5" customHeight="1">
      <c r="B181" s="171" t="s">
        <v>227</v>
      </c>
      <c r="C181" s="129">
        <f>E101</f>
        <v>0</v>
      </c>
      <c r="D181" s="156">
        <v>0</v>
      </c>
      <c r="E181" s="31">
        <v>0</v>
      </c>
      <c r="F181" s="156">
        <v>4</v>
      </c>
      <c r="G181" s="31">
        <v>4</v>
      </c>
      <c r="H181" s="156">
        <v>0</v>
      </c>
      <c r="I181" s="31">
        <v>0</v>
      </c>
      <c r="J181" s="156">
        <v>0</v>
      </c>
      <c r="K181" s="57">
        <v>0</v>
      </c>
      <c r="L181" s="130">
        <f t="shared" si="7"/>
        <v>0</v>
      </c>
      <c r="M181" s="58">
        <v>0</v>
      </c>
      <c r="N181" s="58">
        <v>0</v>
      </c>
      <c r="O181" s="6"/>
      <c r="P181" s="6"/>
      <c r="Q181" s="6"/>
      <c r="R181" s="6"/>
      <c r="S181" s="6"/>
      <c r="T181" s="6"/>
      <c r="U181" s="6"/>
      <c r="V181" s="6"/>
      <c r="W181" s="6"/>
    </row>
    <row r="182" spans="2:23" s="8" customFormat="1" ht="77.25" customHeight="1">
      <c r="B182" s="171" t="s">
        <v>228</v>
      </c>
      <c r="C182" s="129">
        <v>0</v>
      </c>
      <c r="D182" s="156">
        <v>0</v>
      </c>
      <c r="E182" s="31">
        <v>0</v>
      </c>
      <c r="F182" s="156">
        <v>3</v>
      </c>
      <c r="G182" s="31">
        <v>2</v>
      </c>
      <c r="H182" s="156">
        <v>0</v>
      </c>
      <c r="I182" s="31">
        <v>0</v>
      </c>
      <c r="J182" s="156">
        <v>0</v>
      </c>
      <c r="K182" s="57">
        <v>0</v>
      </c>
      <c r="L182" s="130">
        <f t="shared" si="7"/>
        <v>0</v>
      </c>
      <c r="M182" s="58">
        <v>0</v>
      </c>
      <c r="N182" s="58">
        <v>0</v>
      </c>
      <c r="O182" s="6"/>
      <c r="P182" s="6"/>
      <c r="Q182" s="6"/>
      <c r="R182" s="6"/>
      <c r="S182" s="6"/>
      <c r="T182" s="6"/>
      <c r="U182" s="6"/>
      <c r="V182" s="6"/>
      <c r="W182" s="6"/>
    </row>
    <row r="183" spans="2:23" s="8" customFormat="1" ht="28.5" customHeight="1">
      <c r="B183" s="171" t="s">
        <v>229</v>
      </c>
      <c r="C183" s="129">
        <v>0</v>
      </c>
      <c r="D183" s="156">
        <v>0</v>
      </c>
      <c r="E183" s="31">
        <v>0</v>
      </c>
      <c r="F183" s="156">
        <v>2</v>
      </c>
      <c r="G183" s="31">
        <v>1</v>
      </c>
      <c r="H183" s="156">
        <v>0</v>
      </c>
      <c r="I183" s="31">
        <v>0</v>
      </c>
      <c r="J183" s="156">
        <v>0</v>
      </c>
      <c r="K183" s="57">
        <v>0</v>
      </c>
      <c r="L183" s="130">
        <f t="shared" si="7"/>
        <v>0</v>
      </c>
      <c r="M183" s="58">
        <v>0</v>
      </c>
      <c r="N183" s="58">
        <v>0</v>
      </c>
      <c r="O183" s="6"/>
      <c r="P183" s="6"/>
      <c r="Q183" s="6"/>
      <c r="R183" s="6"/>
      <c r="S183" s="6"/>
      <c r="T183" s="6"/>
      <c r="U183" s="6"/>
      <c r="V183" s="6"/>
      <c r="W183" s="6"/>
    </row>
    <row r="184" spans="2:23" s="8" customFormat="1" ht="28.5" customHeight="1">
      <c r="B184" s="171" t="s">
        <v>230</v>
      </c>
      <c r="C184" s="129">
        <v>0</v>
      </c>
      <c r="D184" s="156">
        <v>0</v>
      </c>
      <c r="E184" s="31">
        <v>0</v>
      </c>
      <c r="F184" s="156">
        <v>4</v>
      </c>
      <c r="G184" s="31">
        <v>3</v>
      </c>
      <c r="H184" s="156">
        <v>0</v>
      </c>
      <c r="I184" s="31">
        <v>0</v>
      </c>
      <c r="J184" s="156">
        <v>0</v>
      </c>
      <c r="K184" s="57">
        <v>0</v>
      </c>
      <c r="L184" s="130">
        <f t="shared" si="7"/>
        <v>0</v>
      </c>
      <c r="M184" s="58">
        <v>0</v>
      </c>
      <c r="N184" s="58">
        <v>0</v>
      </c>
      <c r="O184" s="6"/>
      <c r="P184" s="6"/>
      <c r="Q184" s="6"/>
      <c r="R184" s="6"/>
      <c r="S184" s="6"/>
      <c r="T184" s="6"/>
      <c r="U184" s="6"/>
      <c r="V184" s="6"/>
      <c r="W184" s="6"/>
    </row>
    <row r="185" spans="2:23" s="8" customFormat="1" ht="28.5" customHeight="1">
      <c r="B185" s="191" t="s">
        <v>231</v>
      </c>
      <c r="C185" s="25">
        <v>1</v>
      </c>
      <c r="D185" s="25">
        <v>0</v>
      </c>
      <c r="E185" s="25">
        <v>0</v>
      </c>
      <c r="F185" s="180">
        <v>22</v>
      </c>
      <c r="G185" s="180">
        <v>9</v>
      </c>
      <c r="H185" s="25">
        <v>0</v>
      </c>
      <c r="I185" s="25">
        <v>0</v>
      </c>
      <c r="J185" s="25">
        <v>0</v>
      </c>
      <c r="K185" s="205">
        <v>0</v>
      </c>
      <c r="L185" s="205">
        <v>0</v>
      </c>
      <c r="M185" s="205">
        <v>0</v>
      </c>
      <c r="N185" s="205">
        <v>0</v>
      </c>
      <c r="O185" s="6"/>
      <c r="P185" s="6"/>
      <c r="Q185" s="6"/>
      <c r="R185" s="6"/>
      <c r="S185" s="6"/>
      <c r="T185" s="6"/>
      <c r="U185" s="6"/>
      <c r="V185" s="6"/>
      <c r="W185" s="6"/>
    </row>
    <row r="186" spans="2:23" s="8" customFormat="1" ht="28.5" customHeight="1">
      <c r="B186" s="191" t="s">
        <v>232</v>
      </c>
      <c r="C186" s="25">
        <v>0</v>
      </c>
      <c r="D186" s="25">
        <v>0</v>
      </c>
      <c r="E186" s="25">
        <v>0</v>
      </c>
      <c r="F186" s="180">
        <v>4</v>
      </c>
      <c r="G186" s="180">
        <v>4</v>
      </c>
      <c r="H186" s="25">
        <v>0</v>
      </c>
      <c r="I186" s="25">
        <v>0</v>
      </c>
      <c r="J186" s="25">
        <v>0</v>
      </c>
      <c r="K186" s="205">
        <v>0</v>
      </c>
      <c r="L186" s="205">
        <v>0</v>
      </c>
      <c r="M186" s="205">
        <v>0</v>
      </c>
      <c r="N186" s="205">
        <v>0</v>
      </c>
      <c r="O186" s="6"/>
      <c r="P186" s="6"/>
      <c r="Q186" s="6"/>
      <c r="R186" s="6"/>
      <c r="S186" s="6"/>
      <c r="T186" s="6"/>
      <c r="U186" s="6"/>
      <c r="V186" s="6"/>
      <c r="W186" s="6"/>
    </row>
    <row r="187" spans="2:23" s="8" customFormat="1" ht="28.5" customHeight="1">
      <c r="B187" s="191" t="s">
        <v>233</v>
      </c>
      <c r="C187" s="25">
        <v>0</v>
      </c>
      <c r="D187" s="25">
        <v>0</v>
      </c>
      <c r="E187" s="25">
        <v>0</v>
      </c>
      <c r="F187" s="180">
        <v>4</v>
      </c>
      <c r="G187" s="180">
        <v>4</v>
      </c>
      <c r="H187" s="25">
        <v>0</v>
      </c>
      <c r="I187" s="25">
        <v>0</v>
      </c>
      <c r="J187" s="25">
        <v>0</v>
      </c>
      <c r="K187" s="205">
        <v>0</v>
      </c>
      <c r="L187" s="205">
        <v>0</v>
      </c>
      <c r="M187" s="205">
        <v>0</v>
      </c>
      <c r="N187" s="205">
        <v>0</v>
      </c>
      <c r="O187" s="6"/>
      <c r="P187" s="6"/>
      <c r="Q187" s="6"/>
      <c r="R187" s="6"/>
      <c r="S187" s="6"/>
      <c r="T187" s="6"/>
      <c r="U187" s="6"/>
      <c r="V187" s="6"/>
      <c r="W187" s="6"/>
    </row>
    <row r="188" spans="2:23" s="8" customFormat="1" ht="28.5" customHeight="1">
      <c r="B188" s="191" t="s">
        <v>234</v>
      </c>
      <c r="C188" s="25">
        <v>0</v>
      </c>
      <c r="D188" s="25">
        <v>0</v>
      </c>
      <c r="E188" s="25">
        <v>0</v>
      </c>
      <c r="F188" s="180">
        <v>4</v>
      </c>
      <c r="G188" s="180">
        <v>4</v>
      </c>
      <c r="H188" s="25">
        <v>0</v>
      </c>
      <c r="I188" s="25">
        <v>0</v>
      </c>
      <c r="J188" s="25">
        <v>0</v>
      </c>
      <c r="K188" s="205">
        <v>0</v>
      </c>
      <c r="L188" s="205">
        <v>0</v>
      </c>
      <c r="M188" s="205">
        <v>0</v>
      </c>
      <c r="N188" s="205">
        <v>0</v>
      </c>
      <c r="O188" s="6"/>
      <c r="P188" s="6"/>
      <c r="Q188" s="6"/>
      <c r="R188" s="6"/>
      <c r="S188" s="6"/>
      <c r="T188" s="6"/>
      <c r="U188" s="6"/>
      <c r="V188" s="6"/>
      <c r="W188" s="6"/>
    </row>
    <row r="189" spans="2:23" s="8" customFormat="1" ht="28.5" customHeight="1">
      <c r="B189" s="191" t="s">
        <v>235</v>
      </c>
      <c r="C189" s="25">
        <v>0</v>
      </c>
      <c r="D189" s="25">
        <v>0</v>
      </c>
      <c r="E189" s="25">
        <v>0</v>
      </c>
      <c r="F189" s="180">
        <v>13</v>
      </c>
      <c r="G189" s="180">
        <v>8</v>
      </c>
      <c r="H189" s="25">
        <v>0</v>
      </c>
      <c r="I189" s="25">
        <v>0</v>
      </c>
      <c r="J189" s="25">
        <v>0</v>
      </c>
      <c r="K189" s="205">
        <v>0</v>
      </c>
      <c r="L189" s="205">
        <v>0</v>
      </c>
      <c r="M189" s="205">
        <v>0</v>
      </c>
      <c r="N189" s="205">
        <v>0</v>
      </c>
      <c r="O189" s="6"/>
      <c r="P189" s="6"/>
      <c r="Q189" s="6"/>
      <c r="R189" s="6"/>
      <c r="S189" s="6"/>
      <c r="T189" s="6"/>
      <c r="U189" s="6"/>
      <c r="V189" s="6"/>
      <c r="W189" s="6"/>
    </row>
    <row r="190" spans="2:23" s="8" customFormat="1" ht="28.5" customHeight="1">
      <c r="B190" s="191" t="s">
        <v>236</v>
      </c>
      <c r="C190" s="25">
        <v>0</v>
      </c>
      <c r="D190" s="25">
        <v>0</v>
      </c>
      <c r="E190" s="25">
        <v>0</v>
      </c>
      <c r="F190" s="180">
        <v>14</v>
      </c>
      <c r="G190" s="180">
        <v>12</v>
      </c>
      <c r="H190" s="25">
        <v>0</v>
      </c>
      <c r="I190" s="25">
        <v>0</v>
      </c>
      <c r="J190" s="25">
        <v>0</v>
      </c>
      <c r="K190" s="205">
        <v>0</v>
      </c>
      <c r="L190" s="205">
        <v>0</v>
      </c>
      <c r="M190" s="205">
        <v>0</v>
      </c>
      <c r="N190" s="205">
        <v>0</v>
      </c>
      <c r="O190" s="6"/>
      <c r="P190" s="6"/>
      <c r="Q190" s="6"/>
      <c r="R190" s="6"/>
      <c r="S190" s="6"/>
      <c r="T190" s="6"/>
      <c r="U190" s="6"/>
      <c r="V190" s="6"/>
      <c r="W190" s="6"/>
    </row>
    <row r="191" spans="2:23" s="8" customFormat="1" ht="28.5" customHeight="1">
      <c r="B191" s="191" t="s">
        <v>237</v>
      </c>
      <c r="C191" s="25">
        <v>0</v>
      </c>
      <c r="D191" s="25">
        <v>0</v>
      </c>
      <c r="E191" s="25">
        <v>0</v>
      </c>
      <c r="F191" s="180">
        <v>4</v>
      </c>
      <c r="G191" s="180">
        <v>3</v>
      </c>
      <c r="H191" s="25">
        <v>0</v>
      </c>
      <c r="I191" s="25">
        <v>0</v>
      </c>
      <c r="J191" s="25">
        <v>0</v>
      </c>
      <c r="K191" s="205">
        <v>0</v>
      </c>
      <c r="L191" s="205">
        <v>0</v>
      </c>
      <c r="M191" s="205">
        <v>0</v>
      </c>
      <c r="N191" s="205">
        <v>0</v>
      </c>
      <c r="O191" s="6"/>
      <c r="P191" s="6"/>
      <c r="Q191" s="6"/>
      <c r="R191" s="6"/>
      <c r="S191" s="6"/>
      <c r="T191" s="6"/>
      <c r="U191" s="6"/>
      <c r="V191" s="6"/>
      <c r="W191" s="6"/>
    </row>
    <row r="192" spans="2:23" s="8" customFormat="1" ht="28.5" customHeight="1">
      <c r="B192" s="191" t="s">
        <v>238</v>
      </c>
      <c r="C192" s="25">
        <v>0</v>
      </c>
      <c r="D192" s="25">
        <v>0</v>
      </c>
      <c r="E192" s="25">
        <v>0</v>
      </c>
      <c r="F192" s="180">
        <v>0</v>
      </c>
      <c r="G192" s="180">
        <v>0</v>
      </c>
      <c r="H192" s="25">
        <v>0</v>
      </c>
      <c r="I192" s="25">
        <v>0</v>
      </c>
      <c r="J192" s="25">
        <v>0</v>
      </c>
      <c r="K192" s="205">
        <v>0</v>
      </c>
      <c r="L192" s="205">
        <v>0</v>
      </c>
      <c r="M192" s="205">
        <v>0</v>
      </c>
      <c r="N192" s="205">
        <v>0</v>
      </c>
      <c r="O192" s="6"/>
      <c r="P192" s="6"/>
      <c r="Q192" s="6"/>
      <c r="R192" s="6"/>
      <c r="S192" s="6"/>
      <c r="T192" s="6"/>
      <c r="U192" s="6"/>
      <c r="V192" s="6"/>
      <c r="W192" s="6"/>
    </row>
    <row r="193" spans="2:23" s="8" customFormat="1" ht="28.5" customHeight="1">
      <c r="B193" s="191" t="s">
        <v>239</v>
      </c>
      <c r="C193" s="25">
        <v>0</v>
      </c>
      <c r="D193" s="25">
        <v>0</v>
      </c>
      <c r="E193" s="25">
        <v>0</v>
      </c>
      <c r="F193" s="180">
        <v>4</v>
      </c>
      <c r="G193" s="180">
        <v>3</v>
      </c>
      <c r="H193" s="25">
        <v>0</v>
      </c>
      <c r="I193" s="25">
        <v>0</v>
      </c>
      <c r="J193" s="25">
        <v>0</v>
      </c>
      <c r="K193" s="205">
        <v>0</v>
      </c>
      <c r="L193" s="205">
        <v>0</v>
      </c>
      <c r="M193" s="205">
        <v>0</v>
      </c>
      <c r="N193" s="205">
        <v>0</v>
      </c>
      <c r="O193" s="6"/>
      <c r="P193" s="6"/>
      <c r="Q193" s="6"/>
      <c r="R193" s="6"/>
      <c r="S193" s="6"/>
      <c r="T193" s="6"/>
      <c r="U193" s="6"/>
      <c r="V193" s="6"/>
      <c r="W193" s="6"/>
    </row>
    <row r="194" spans="2:23" s="8" customFormat="1" ht="18.75" customHeight="1">
      <c r="B194" s="23" t="s">
        <v>6</v>
      </c>
      <c r="C194" s="11">
        <f aca="true" t="shared" si="8" ref="C194:N194">SUM(C172:C193)</f>
        <v>1</v>
      </c>
      <c r="D194" s="11">
        <f t="shared" si="8"/>
        <v>62</v>
      </c>
      <c r="E194" s="11">
        <f t="shared" si="8"/>
        <v>62</v>
      </c>
      <c r="F194" s="11">
        <f t="shared" si="8"/>
        <v>217</v>
      </c>
      <c r="G194" s="305">
        <f t="shared" si="8"/>
        <v>165</v>
      </c>
      <c r="H194" s="59">
        <f t="shared" si="8"/>
        <v>66</v>
      </c>
      <c r="I194" s="59">
        <f t="shared" si="8"/>
        <v>0</v>
      </c>
      <c r="J194" s="59">
        <f t="shared" si="8"/>
        <v>0</v>
      </c>
      <c r="K194" s="206">
        <f t="shared" si="8"/>
        <v>0</v>
      </c>
      <c r="L194" s="12">
        <f t="shared" si="8"/>
        <v>7</v>
      </c>
      <c r="M194" s="12">
        <f t="shared" si="8"/>
        <v>1</v>
      </c>
      <c r="N194" s="12">
        <f t="shared" si="8"/>
        <v>0</v>
      </c>
      <c r="O194" s="6"/>
      <c r="P194" s="6"/>
      <c r="Q194" s="6"/>
      <c r="R194" s="6"/>
      <c r="S194" s="6"/>
      <c r="T194" s="6"/>
      <c r="U194" s="6"/>
      <c r="V194" s="6"/>
      <c r="W194" s="6"/>
    </row>
    <row r="195" spans="3:23" s="8" customFormat="1" ht="18.75" customHeight="1">
      <c r="C195" s="36"/>
      <c r="D195" s="36"/>
      <c r="E195" s="36"/>
      <c r="F195" s="36"/>
      <c r="G195" s="36"/>
      <c r="H195" s="36"/>
      <c r="I195" s="36"/>
      <c r="J195" s="36"/>
      <c r="K195" s="37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2:23" s="8" customFormat="1" ht="27" customHeight="1">
      <c r="B196" s="6" t="s">
        <v>27</v>
      </c>
      <c r="C196" s="6"/>
      <c r="D196" s="6"/>
      <c r="E196" s="61"/>
      <c r="F196" s="61"/>
      <c r="G196" s="61"/>
      <c r="H196" s="61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2:23" s="8" customFormat="1" ht="48" customHeight="1">
      <c r="B197" s="217" t="s">
        <v>2</v>
      </c>
      <c r="C197" s="217" t="s">
        <v>61</v>
      </c>
      <c r="D197" s="217"/>
      <c r="E197" s="217"/>
      <c r="F197" s="217"/>
      <c r="G197" s="5"/>
      <c r="H197" s="5"/>
      <c r="I197" s="5"/>
      <c r="J197" s="5"/>
      <c r="K197" s="6"/>
      <c r="L197" s="62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2:22" s="8" customFormat="1" ht="34.5" customHeight="1">
      <c r="B198" s="217"/>
      <c r="C198" s="215" t="s">
        <v>62</v>
      </c>
      <c r="D198" s="215" t="s">
        <v>63</v>
      </c>
      <c r="E198" s="215" t="s">
        <v>64</v>
      </c>
      <c r="F198" s="215"/>
      <c r="G198" s="5"/>
      <c r="H198" s="5"/>
      <c r="I198" s="5"/>
      <c r="J198" s="63"/>
      <c r="K198" s="63"/>
      <c r="L198" s="63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2:22" s="8" customFormat="1" ht="95.25" customHeight="1">
      <c r="B199" s="217"/>
      <c r="C199" s="215"/>
      <c r="D199" s="215"/>
      <c r="E199" s="64" t="s">
        <v>62</v>
      </c>
      <c r="F199" s="64" t="s">
        <v>65</v>
      </c>
      <c r="G199" s="65"/>
      <c r="H199" s="65"/>
      <c r="I199" s="65"/>
      <c r="J199" s="35"/>
      <c r="K199" s="63"/>
      <c r="L199" s="63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2:23" s="8" customFormat="1" ht="21.75" customHeight="1">
      <c r="B200" s="168" t="s">
        <v>218</v>
      </c>
      <c r="C200" s="66">
        <v>1</v>
      </c>
      <c r="D200" s="67">
        <v>11</v>
      </c>
      <c r="E200" s="158">
        <v>11</v>
      </c>
      <c r="F200" s="158">
        <v>10</v>
      </c>
      <c r="G200" s="28"/>
      <c r="H200" s="28"/>
      <c r="I200" s="13"/>
      <c r="J200" s="13"/>
      <c r="K200" s="6"/>
      <c r="L200" s="6"/>
      <c r="M200" s="6"/>
      <c r="N200" s="6"/>
      <c r="O200" s="69"/>
      <c r="P200" s="6"/>
      <c r="Q200" s="6"/>
      <c r="R200" s="6"/>
      <c r="S200" s="6"/>
      <c r="T200" s="6"/>
      <c r="U200" s="6"/>
      <c r="V200" s="6"/>
      <c r="W200" s="6"/>
    </row>
    <row r="201" spans="2:23" s="8" customFormat="1" ht="21.75" customHeight="1">
      <c r="B201" s="168" t="s">
        <v>219</v>
      </c>
      <c r="C201" s="66">
        <v>1</v>
      </c>
      <c r="D201" s="67">
        <v>9</v>
      </c>
      <c r="E201" s="158">
        <v>9</v>
      </c>
      <c r="F201" s="158">
        <v>9</v>
      </c>
      <c r="G201" s="28"/>
      <c r="H201" s="28"/>
      <c r="I201" s="13"/>
      <c r="J201" s="13"/>
      <c r="K201" s="6"/>
      <c r="L201" s="6"/>
      <c r="M201" s="6"/>
      <c r="N201" s="6"/>
      <c r="O201" s="69"/>
      <c r="P201" s="6"/>
      <c r="Q201" s="6"/>
      <c r="R201" s="6"/>
      <c r="S201" s="6"/>
      <c r="T201" s="6"/>
      <c r="U201" s="6"/>
      <c r="V201" s="6"/>
      <c r="W201" s="6"/>
    </row>
    <row r="202" spans="2:23" s="8" customFormat="1" ht="21.75" customHeight="1">
      <c r="B202" s="168" t="s">
        <v>220</v>
      </c>
      <c r="C202" s="66">
        <v>1</v>
      </c>
      <c r="D202" s="67">
        <v>11</v>
      </c>
      <c r="E202" s="158">
        <v>11</v>
      </c>
      <c r="F202" s="158">
        <v>11</v>
      </c>
      <c r="G202" s="28"/>
      <c r="H202" s="28"/>
      <c r="I202" s="13"/>
      <c r="J202" s="13"/>
      <c r="K202" s="6"/>
      <c r="L202" s="6"/>
      <c r="M202" s="6"/>
      <c r="N202" s="6"/>
      <c r="O202" s="69"/>
      <c r="P202" s="6"/>
      <c r="Q202" s="6"/>
      <c r="R202" s="6"/>
      <c r="S202" s="6"/>
      <c r="T202" s="6"/>
      <c r="U202" s="6"/>
      <c r="V202" s="6"/>
      <c r="W202" s="6"/>
    </row>
    <row r="203" spans="2:23" s="8" customFormat="1" ht="21.75" customHeight="1">
      <c r="B203" s="168" t="s">
        <v>221</v>
      </c>
      <c r="C203" s="66">
        <v>1</v>
      </c>
      <c r="D203" s="67">
        <v>5</v>
      </c>
      <c r="E203" s="158">
        <v>5</v>
      </c>
      <c r="F203" s="158">
        <v>5</v>
      </c>
      <c r="G203" s="28"/>
      <c r="H203" s="28"/>
      <c r="I203" s="13"/>
      <c r="J203" s="13"/>
      <c r="K203" s="6"/>
      <c r="L203" s="6"/>
      <c r="M203" s="6"/>
      <c r="N203" s="6"/>
      <c r="O203" s="69"/>
      <c r="P203" s="6"/>
      <c r="Q203" s="6"/>
      <c r="R203" s="6"/>
      <c r="S203" s="6"/>
      <c r="T203" s="6"/>
      <c r="U203" s="6"/>
      <c r="V203" s="6"/>
      <c r="W203" s="6"/>
    </row>
    <row r="204" spans="2:23" s="8" customFormat="1" ht="21.75" customHeight="1">
      <c r="B204" s="168" t="s">
        <v>222</v>
      </c>
      <c r="C204" s="66">
        <v>1</v>
      </c>
      <c r="D204" s="67">
        <v>8</v>
      </c>
      <c r="E204" s="158">
        <v>8</v>
      </c>
      <c r="F204" s="158">
        <v>8</v>
      </c>
      <c r="G204" s="28"/>
      <c r="H204" s="28"/>
      <c r="I204" s="13"/>
      <c r="J204" s="13"/>
      <c r="K204" s="6"/>
      <c r="L204" s="6"/>
      <c r="M204" s="6"/>
      <c r="N204" s="6"/>
      <c r="O204" s="69"/>
      <c r="P204" s="6"/>
      <c r="Q204" s="6"/>
      <c r="R204" s="6"/>
      <c r="S204" s="6"/>
      <c r="T204" s="6"/>
      <c r="U204" s="6"/>
      <c r="V204" s="6"/>
      <c r="W204" s="6"/>
    </row>
    <row r="205" spans="2:23" s="8" customFormat="1" ht="21.75" customHeight="1">
      <c r="B205" s="168" t="s">
        <v>223</v>
      </c>
      <c r="C205" s="66">
        <v>1</v>
      </c>
      <c r="D205" s="67">
        <v>11</v>
      </c>
      <c r="E205" s="158">
        <v>11</v>
      </c>
      <c r="F205" s="158">
        <v>11</v>
      </c>
      <c r="G205" s="28"/>
      <c r="H205" s="28"/>
      <c r="I205" s="13"/>
      <c r="J205" s="13"/>
      <c r="K205" s="6"/>
      <c r="L205" s="6"/>
      <c r="M205" s="6"/>
      <c r="N205" s="6"/>
      <c r="O205" s="69"/>
      <c r="P205" s="6"/>
      <c r="Q205" s="6"/>
      <c r="R205" s="6"/>
      <c r="S205" s="6"/>
      <c r="T205" s="6"/>
      <c r="U205" s="6"/>
      <c r="V205" s="6"/>
      <c r="W205" s="6"/>
    </row>
    <row r="206" spans="2:23" s="8" customFormat="1" ht="21.75" customHeight="1">
      <c r="B206" s="168" t="s">
        <v>224</v>
      </c>
      <c r="C206" s="66">
        <v>1</v>
      </c>
      <c r="D206" s="67">
        <v>8</v>
      </c>
      <c r="E206" s="158">
        <v>8</v>
      </c>
      <c r="F206" s="158">
        <v>8</v>
      </c>
      <c r="G206" s="28"/>
      <c r="H206" s="28"/>
      <c r="I206" s="13"/>
      <c r="J206" s="13"/>
      <c r="K206" s="6"/>
      <c r="L206" s="6"/>
      <c r="M206" s="6"/>
      <c r="N206" s="6"/>
      <c r="O206" s="69"/>
      <c r="P206" s="6"/>
      <c r="Q206" s="6"/>
      <c r="R206" s="6"/>
      <c r="S206" s="6"/>
      <c r="T206" s="6"/>
      <c r="U206" s="6"/>
      <c r="V206" s="6"/>
      <c r="W206" s="6"/>
    </row>
    <row r="207" spans="2:23" s="8" customFormat="1" ht="21.75" customHeight="1">
      <c r="B207" s="168" t="s">
        <v>225</v>
      </c>
      <c r="C207" s="66">
        <v>0</v>
      </c>
      <c r="D207" s="67">
        <v>0</v>
      </c>
      <c r="E207" s="158">
        <v>0</v>
      </c>
      <c r="F207" s="158">
        <v>0</v>
      </c>
      <c r="G207" s="28"/>
      <c r="H207" s="28"/>
      <c r="I207" s="13"/>
      <c r="J207" s="13"/>
      <c r="K207" s="6"/>
      <c r="L207" s="6"/>
      <c r="M207" s="6"/>
      <c r="N207" s="6"/>
      <c r="O207" s="69"/>
      <c r="P207" s="6"/>
      <c r="Q207" s="6"/>
      <c r="R207" s="6"/>
      <c r="S207" s="6"/>
      <c r="T207" s="6"/>
      <c r="U207" s="6"/>
      <c r="V207" s="6"/>
      <c r="W207" s="6"/>
    </row>
    <row r="208" spans="2:23" s="8" customFormat="1" ht="21.75" customHeight="1">
      <c r="B208" s="168" t="s">
        <v>226</v>
      </c>
      <c r="C208" s="66">
        <v>0</v>
      </c>
      <c r="D208" s="67">
        <v>0</v>
      </c>
      <c r="E208" s="158">
        <v>0</v>
      </c>
      <c r="F208" s="158">
        <v>0</v>
      </c>
      <c r="G208" s="28"/>
      <c r="H208" s="28"/>
      <c r="I208" s="13"/>
      <c r="J208" s="13"/>
      <c r="K208" s="6"/>
      <c r="L208" s="6"/>
      <c r="M208" s="6"/>
      <c r="N208" s="6"/>
      <c r="O208" s="69"/>
      <c r="P208" s="6"/>
      <c r="Q208" s="6"/>
      <c r="R208" s="6"/>
      <c r="S208" s="6"/>
      <c r="T208" s="6"/>
      <c r="U208" s="6"/>
      <c r="V208" s="6"/>
      <c r="W208" s="6"/>
    </row>
    <row r="209" spans="2:23" s="8" customFormat="1" ht="21.75" customHeight="1">
      <c r="B209" s="168" t="s">
        <v>227</v>
      </c>
      <c r="C209" s="66">
        <v>0</v>
      </c>
      <c r="D209" s="67">
        <v>0</v>
      </c>
      <c r="E209" s="158">
        <v>0</v>
      </c>
      <c r="F209" s="158">
        <v>0</v>
      </c>
      <c r="G209" s="28"/>
      <c r="H209" s="28"/>
      <c r="I209" s="13"/>
      <c r="J209" s="13"/>
      <c r="K209" s="6"/>
      <c r="L209" s="6"/>
      <c r="M209" s="6"/>
      <c r="N209" s="6"/>
      <c r="O209" s="69"/>
      <c r="P209" s="6"/>
      <c r="Q209" s="6"/>
      <c r="R209" s="6"/>
      <c r="S209" s="6"/>
      <c r="T209" s="6"/>
      <c r="U209" s="6"/>
      <c r="V209" s="6"/>
      <c r="W209" s="6"/>
    </row>
    <row r="210" spans="2:23" s="8" customFormat="1" ht="21.75" customHeight="1">
      <c r="B210" s="168" t="s">
        <v>228</v>
      </c>
      <c r="C210" s="66">
        <v>0</v>
      </c>
      <c r="D210" s="67">
        <v>0</v>
      </c>
      <c r="E210" s="158">
        <v>0</v>
      </c>
      <c r="F210" s="158">
        <v>0</v>
      </c>
      <c r="G210" s="28"/>
      <c r="H210" s="28"/>
      <c r="I210" s="13"/>
      <c r="J210" s="13"/>
      <c r="K210" s="6"/>
      <c r="L210" s="6"/>
      <c r="M210" s="6"/>
      <c r="N210" s="6"/>
      <c r="O210" s="69"/>
      <c r="P210" s="6"/>
      <c r="Q210" s="6"/>
      <c r="R210" s="6"/>
      <c r="S210" s="6"/>
      <c r="T210" s="6"/>
      <c r="U210" s="6"/>
      <c r="V210" s="6"/>
      <c r="W210" s="6"/>
    </row>
    <row r="211" spans="2:23" s="8" customFormat="1" ht="21.75" customHeight="1">
      <c r="B211" s="168" t="s">
        <v>229</v>
      </c>
      <c r="C211" s="66">
        <v>0</v>
      </c>
      <c r="D211" s="67">
        <v>0</v>
      </c>
      <c r="E211" s="158">
        <v>0</v>
      </c>
      <c r="F211" s="158">
        <v>0</v>
      </c>
      <c r="G211" s="28"/>
      <c r="H211" s="28"/>
      <c r="I211" s="13"/>
      <c r="J211" s="13"/>
      <c r="K211" s="6"/>
      <c r="L211" s="6"/>
      <c r="M211" s="6"/>
      <c r="N211" s="6"/>
      <c r="O211" s="69"/>
      <c r="P211" s="6"/>
      <c r="Q211" s="6"/>
      <c r="R211" s="6"/>
      <c r="S211" s="6"/>
      <c r="T211" s="6"/>
      <c r="U211" s="6"/>
      <c r="V211" s="6"/>
      <c r="W211" s="6"/>
    </row>
    <row r="212" spans="2:23" s="8" customFormat="1" ht="21.75" customHeight="1">
      <c r="B212" s="168" t="s">
        <v>230</v>
      </c>
      <c r="C212" s="66">
        <v>0</v>
      </c>
      <c r="D212" s="67">
        <v>0</v>
      </c>
      <c r="E212" s="158">
        <v>0</v>
      </c>
      <c r="F212" s="158">
        <v>0</v>
      </c>
      <c r="G212" s="28"/>
      <c r="H212" s="28"/>
      <c r="I212" s="13"/>
      <c r="J212" s="13"/>
      <c r="K212" s="6"/>
      <c r="L212" s="6"/>
      <c r="M212" s="6"/>
      <c r="N212" s="6"/>
      <c r="O212" s="69"/>
      <c r="P212" s="6"/>
      <c r="Q212" s="6"/>
      <c r="R212" s="6"/>
      <c r="S212" s="6"/>
      <c r="T212" s="6"/>
      <c r="U212" s="6"/>
      <c r="V212" s="6"/>
      <c r="W212" s="6"/>
    </row>
    <row r="213" spans="2:23" s="8" customFormat="1" ht="21.75" customHeight="1">
      <c r="B213" s="177" t="s">
        <v>231</v>
      </c>
      <c r="C213" s="66">
        <v>1</v>
      </c>
      <c r="D213" s="67">
        <v>10</v>
      </c>
      <c r="E213" s="67">
        <v>10</v>
      </c>
      <c r="F213" s="67">
        <v>10</v>
      </c>
      <c r="G213" s="28"/>
      <c r="H213" s="28"/>
      <c r="I213" s="13"/>
      <c r="J213" s="13"/>
      <c r="K213" s="6"/>
      <c r="L213" s="6"/>
      <c r="M213" s="6"/>
      <c r="N213" s="6"/>
      <c r="O213" s="69"/>
      <c r="P213" s="6"/>
      <c r="Q213" s="6"/>
      <c r="R213" s="6"/>
      <c r="S213" s="6"/>
      <c r="T213" s="6"/>
      <c r="U213" s="6"/>
      <c r="V213" s="6"/>
      <c r="W213" s="6"/>
    </row>
    <row r="214" spans="2:23" s="8" customFormat="1" ht="21.75" customHeight="1">
      <c r="B214" s="177" t="s">
        <v>232</v>
      </c>
      <c r="C214" s="66">
        <v>0</v>
      </c>
      <c r="D214" s="67">
        <v>0</v>
      </c>
      <c r="E214" s="67">
        <v>0</v>
      </c>
      <c r="F214" s="67">
        <v>0</v>
      </c>
      <c r="G214" s="28"/>
      <c r="H214" s="28"/>
      <c r="I214" s="13"/>
      <c r="J214" s="13"/>
      <c r="K214" s="6"/>
      <c r="L214" s="6"/>
      <c r="M214" s="6"/>
      <c r="N214" s="6"/>
      <c r="O214" s="69"/>
      <c r="P214" s="6"/>
      <c r="Q214" s="6"/>
      <c r="R214" s="6"/>
      <c r="S214" s="6"/>
      <c r="T214" s="6"/>
      <c r="U214" s="6"/>
      <c r="V214" s="6"/>
      <c r="W214" s="6"/>
    </row>
    <row r="215" spans="2:23" s="8" customFormat="1" ht="21.75" customHeight="1">
      <c r="B215" s="177" t="s">
        <v>233</v>
      </c>
      <c r="C215" s="66">
        <v>1</v>
      </c>
      <c r="D215" s="67">
        <v>7</v>
      </c>
      <c r="E215" s="67">
        <v>7</v>
      </c>
      <c r="F215" s="67">
        <v>7</v>
      </c>
      <c r="G215" s="28"/>
      <c r="H215" s="28"/>
      <c r="I215" s="13"/>
      <c r="J215" s="13"/>
      <c r="K215" s="6"/>
      <c r="L215" s="6"/>
      <c r="M215" s="6"/>
      <c r="N215" s="6"/>
      <c r="O215" s="69"/>
      <c r="P215" s="6"/>
      <c r="Q215" s="6"/>
      <c r="R215" s="6"/>
      <c r="S215" s="6"/>
      <c r="T215" s="6"/>
      <c r="U215" s="6"/>
      <c r="V215" s="6"/>
      <c r="W215" s="6"/>
    </row>
    <row r="216" spans="2:23" s="8" customFormat="1" ht="21.75" customHeight="1">
      <c r="B216" s="177" t="s">
        <v>234</v>
      </c>
      <c r="C216" s="66">
        <v>0</v>
      </c>
      <c r="D216" s="67">
        <v>0</v>
      </c>
      <c r="E216" s="67">
        <v>0</v>
      </c>
      <c r="F216" s="67">
        <v>0</v>
      </c>
      <c r="G216" s="28"/>
      <c r="H216" s="28"/>
      <c r="I216" s="13"/>
      <c r="J216" s="13"/>
      <c r="K216" s="6"/>
      <c r="L216" s="6"/>
      <c r="M216" s="6"/>
      <c r="N216" s="6"/>
      <c r="O216" s="69"/>
      <c r="P216" s="6"/>
      <c r="Q216" s="6"/>
      <c r="R216" s="6"/>
      <c r="S216" s="6"/>
      <c r="T216" s="6"/>
      <c r="U216" s="6"/>
      <c r="V216" s="6"/>
      <c r="W216" s="6"/>
    </row>
    <row r="217" spans="2:23" s="8" customFormat="1" ht="21.75" customHeight="1">
      <c r="B217" s="177" t="s">
        <v>235</v>
      </c>
      <c r="C217" s="66">
        <v>1</v>
      </c>
      <c r="D217" s="67">
        <v>9</v>
      </c>
      <c r="E217" s="67">
        <v>9</v>
      </c>
      <c r="F217" s="67">
        <v>9</v>
      </c>
      <c r="G217" s="28"/>
      <c r="H217" s="28"/>
      <c r="I217" s="13"/>
      <c r="J217" s="13"/>
      <c r="K217" s="6"/>
      <c r="L217" s="6"/>
      <c r="M217" s="6"/>
      <c r="N217" s="6"/>
      <c r="O217" s="69"/>
      <c r="P217" s="6"/>
      <c r="Q217" s="6"/>
      <c r="R217" s="6"/>
      <c r="S217" s="6"/>
      <c r="T217" s="6"/>
      <c r="U217" s="6"/>
      <c r="V217" s="6"/>
      <c r="W217" s="6"/>
    </row>
    <row r="218" spans="2:23" s="8" customFormat="1" ht="21.75" customHeight="1">
      <c r="B218" s="177" t="s">
        <v>236</v>
      </c>
      <c r="C218" s="66">
        <v>1</v>
      </c>
      <c r="D218" s="67">
        <v>10</v>
      </c>
      <c r="E218" s="67">
        <v>10</v>
      </c>
      <c r="F218" s="67">
        <v>10</v>
      </c>
      <c r="G218" s="28"/>
      <c r="H218" s="28"/>
      <c r="I218" s="13"/>
      <c r="J218" s="13"/>
      <c r="K218" s="6"/>
      <c r="L218" s="6"/>
      <c r="M218" s="6"/>
      <c r="N218" s="6"/>
      <c r="O218" s="69"/>
      <c r="P218" s="6"/>
      <c r="Q218" s="6"/>
      <c r="R218" s="6"/>
      <c r="S218" s="6"/>
      <c r="T218" s="6"/>
      <c r="U218" s="6"/>
      <c r="V218" s="6"/>
      <c r="W218" s="6"/>
    </row>
    <row r="219" spans="2:23" s="8" customFormat="1" ht="21.75" customHeight="1">
      <c r="B219" s="177" t="s">
        <v>237</v>
      </c>
      <c r="C219" s="66">
        <v>0</v>
      </c>
      <c r="D219" s="67">
        <v>0</v>
      </c>
      <c r="E219" s="67">
        <v>0</v>
      </c>
      <c r="F219" s="67">
        <v>0</v>
      </c>
      <c r="G219" s="28"/>
      <c r="H219" s="28"/>
      <c r="I219" s="13"/>
      <c r="J219" s="13"/>
      <c r="K219" s="6"/>
      <c r="L219" s="6"/>
      <c r="M219" s="6"/>
      <c r="N219" s="6"/>
      <c r="O219" s="69"/>
      <c r="P219" s="6"/>
      <c r="Q219" s="6"/>
      <c r="R219" s="6"/>
      <c r="S219" s="6"/>
      <c r="T219" s="6"/>
      <c r="U219" s="6"/>
      <c r="V219" s="6"/>
      <c r="W219" s="6"/>
    </row>
    <row r="220" spans="2:23" s="8" customFormat="1" ht="21.75" customHeight="1">
      <c r="B220" s="177" t="s">
        <v>238</v>
      </c>
      <c r="C220" s="66">
        <v>0</v>
      </c>
      <c r="D220" s="67">
        <v>0</v>
      </c>
      <c r="E220" s="67">
        <v>0</v>
      </c>
      <c r="F220" s="67">
        <v>0</v>
      </c>
      <c r="G220" s="28"/>
      <c r="H220" s="28"/>
      <c r="I220" s="13"/>
      <c r="J220" s="13"/>
      <c r="K220" s="6"/>
      <c r="L220" s="6"/>
      <c r="M220" s="6"/>
      <c r="N220" s="6"/>
      <c r="O220" s="69"/>
      <c r="P220" s="6"/>
      <c r="Q220" s="6"/>
      <c r="R220" s="6"/>
      <c r="S220" s="6"/>
      <c r="T220" s="6"/>
      <c r="U220" s="6"/>
      <c r="V220" s="6"/>
      <c r="W220" s="6"/>
    </row>
    <row r="221" spans="2:23" s="8" customFormat="1" ht="21.75" customHeight="1">
      <c r="B221" s="177" t="s">
        <v>239</v>
      </c>
      <c r="C221" s="66">
        <v>1</v>
      </c>
      <c r="D221" s="67">
        <v>5</v>
      </c>
      <c r="E221" s="67">
        <v>5</v>
      </c>
      <c r="F221" s="67">
        <v>5</v>
      </c>
      <c r="G221" s="28"/>
      <c r="H221" s="28"/>
      <c r="I221" s="13"/>
      <c r="J221" s="13"/>
      <c r="K221" s="6"/>
      <c r="L221" s="6"/>
      <c r="M221" s="6"/>
      <c r="N221" s="6"/>
      <c r="O221" s="69"/>
      <c r="P221" s="6"/>
      <c r="Q221" s="6"/>
      <c r="R221" s="6"/>
      <c r="S221" s="6"/>
      <c r="T221" s="6"/>
      <c r="U221" s="6"/>
      <c r="V221" s="6"/>
      <c r="W221" s="6"/>
    </row>
    <row r="222" spans="2:23" s="8" customFormat="1" ht="24.75" customHeight="1">
      <c r="B222" s="49" t="s">
        <v>6</v>
      </c>
      <c r="C222" s="66">
        <f>SUM(C200:C221)</f>
        <v>12</v>
      </c>
      <c r="D222" s="67">
        <f>SUM(D200:D221)</f>
        <v>104</v>
      </c>
      <c r="E222" s="68">
        <f>SUM(E200:E221)</f>
        <v>104</v>
      </c>
      <c r="F222" s="50">
        <f>SUM(F200:F221)</f>
        <v>103</v>
      </c>
      <c r="G222" s="28"/>
      <c r="H222" s="28"/>
      <c r="I222" s="13"/>
      <c r="J222" s="70"/>
      <c r="K222" s="71"/>
      <c r="L222" s="69"/>
      <c r="M222" s="6"/>
      <c r="N222" s="6"/>
      <c r="O222" s="69"/>
      <c r="P222" s="6"/>
      <c r="Q222" s="6"/>
      <c r="R222" s="6"/>
      <c r="S222" s="6"/>
      <c r="T222" s="6"/>
      <c r="U222" s="6"/>
      <c r="V222" s="6"/>
      <c r="W222" s="6"/>
    </row>
    <row r="223" spans="2:23" s="8" customFormat="1" ht="13.5" customHeight="1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2:23" s="8" customFormat="1" ht="26.25" customHeight="1">
      <c r="B224" s="218" t="s">
        <v>66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6"/>
      <c r="Q224" s="6"/>
      <c r="R224" s="6"/>
      <c r="S224" s="6"/>
      <c r="T224" s="6"/>
      <c r="U224" s="6"/>
      <c r="V224" s="6"/>
      <c r="W224" s="6"/>
    </row>
    <row r="225" spans="2:23" s="8" customFormat="1" ht="26.25" customHeight="1">
      <c r="B225" s="17" t="s">
        <v>67</v>
      </c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6"/>
      <c r="Q225" s="6"/>
      <c r="R225" s="6"/>
      <c r="S225" s="6"/>
      <c r="T225" s="6"/>
      <c r="U225" s="6"/>
      <c r="V225" s="6"/>
      <c r="W225" s="6"/>
    </row>
    <row r="226" spans="2:23" s="8" customFormat="1" ht="19.5" customHeight="1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2:23" s="8" customFormat="1" ht="26.25" customHeight="1">
      <c r="B227" s="6" t="s">
        <v>176</v>
      </c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6"/>
      <c r="Q227" s="6"/>
      <c r="R227" s="6"/>
      <c r="S227" s="6"/>
      <c r="T227" s="6"/>
      <c r="U227" s="6"/>
      <c r="V227" s="6"/>
      <c r="W227" s="6"/>
    </row>
    <row r="228" spans="2:23" s="8" customFormat="1" ht="35.25" customHeight="1">
      <c r="B228" s="224" t="s">
        <v>2</v>
      </c>
      <c r="C228" s="221" t="s">
        <v>69</v>
      </c>
      <c r="D228" s="246"/>
      <c r="E228" s="252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6"/>
      <c r="Q228" s="6"/>
      <c r="R228" s="6"/>
      <c r="S228" s="6"/>
      <c r="T228" s="6"/>
      <c r="U228" s="6"/>
      <c r="V228" s="6"/>
      <c r="W228" s="6"/>
    </row>
    <row r="229" spans="2:23" s="8" customFormat="1" ht="82.5" customHeight="1">
      <c r="B229" s="225"/>
      <c r="C229" s="64" t="s">
        <v>62</v>
      </c>
      <c r="D229" s="64" t="s">
        <v>70</v>
      </c>
      <c r="E229" s="64" t="s">
        <v>71</v>
      </c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6"/>
      <c r="Q229" s="6"/>
      <c r="R229" s="6"/>
      <c r="S229" s="6"/>
      <c r="T229" s="6"/>
      <c r="U229" s="6"/>
      <c r="V229" s="6"/>
      <c r="W229" s="6"/>
    </row>
    <row r="230" spans="2:23" s="8" customFormat="1" ht="20.25" customHeight="1">
      <c r="B230" s="168" t="s">
        <v>218</v>
      </c>
      <c r="C230" s="172">
        <v>20</v>
      </c>
      <c r="D230" s="67">
        <v>1</v>
      </c>
      <c r="E230" s="158">
        <v>5</v>
      </c>
      <c r="F230" s="28"/>
      <c r="G230" s="28"/>
      <c r="H230" s="17"/>
      <c r="I230" s="17"/>
      <c r="J230" s="17"/>
      <c r="K230" s="17"/>
      <c r="L230" s="17"/>
      <c r="M230" s="17"/>
      <c r="N230" s="17"/>
      <c r="O230" s="17"/>
      <c r="P230" s="6"/>
      <c r="Q230" s="6"/>
      <c r="R230" s="6"/>
      <c r="S230" s="6"/>
      <c r="T230" s="6"/>
      <c r="U230" s="6"/>
      <c r="V230" s="6"/>
      <c r="W230" s="6"/>
    </row>
    <row r="231" spans="2:23" s="8" customFormat="1" ht="20.25" customHeight="1">
      <c r="B231" s="168" t="s">
        <v>219</v>
      </c>
      <c r="C231" s="172">
        <v>14</v>
      </c>
      <c r="D231" s="67">
        <v>1</v>
      </c>
      <c r="E231" s="158">
        <v>6</v>
      </c>
      <c r="F231" s="28"/>
      <c r="G231" s="28"/>
      <c r="H231" s="159"/>
      <c r="I231" s="159"/>
      <c r="J231" s="159"/>
      <c r="K231" s="159"/>
      <c r="L231" s="159"/>
      <c r="M231" s="159"/>
      <c r="N231" s="159"/>
      <c r="O231" s="159"/>
      <c r="P231" s="6"/>
      <c r="Q231" s="6"/>
      <c r="R231" s="6"/>
      <c r="S231" s="6"/>
      <c r="T231" s="6"/>
      <c r="U231" s="6"/>
      <c r="V231" s="6"/>
      <c r="W231" s="6"/>
    </row>
    <row r="232" spans="2:23" s="8" customFormat="1" ht="20.25" customHeight="1">
      <c r="B232" s="168" t="s">
        <v>220</v>
      </c>
      <c r="C232" s="172">
        <v>14</v>
      </c>
      <c r="D232" s="67">
        <v>0</v>
      </c>
      <c r="E232" s="158">
        <v>2</v>
      </c>
      <c r="F232" s="28"/>
      <c r="G232" s="28"/>
      <c r="H232" s="159"/>
      <c r="I232" s="159"/>
      <c r="J232" s="159"/>
      <c r="K232" s="159"/>
      <c r="L232" s="159"/>
      <c r="M232" s="159"/>
      <c r="N232" s="159"/>
      <c r="O232" s="159"/>
      <c r="P232" s="6"/>
      <c r="Q232" s="6"/>
      <c r="R232" s="6"/>
      <c r="S232" s="6"/>
      <c r="T232" s="6"/>
      <c r="U232" s="6"/>
      <c r="V232" s="6"/>
      <c r="W232" s="6"/>
    </row>
    <row r="233" spans="2:23" s="8" customFormat="1" ht="20.25" customHeight="1">
      <c r="B233" s="168" t="s">
        <v>221</v>
      </c>
      <c r="C233" s="172">
        <v>15</v>
      </c>
      <c r="D233" s="67">
        <v>0</v>
      </c>
      <c r="E233" s="158">
        <v>1</v>
      </c>
      <c r="F233" s="28"/>
      <c r="G233" s="28"/>
      <c r="H233" s="159"/>
      <c r="I233" s="159"/>
      <c r="J233" s="159"/>
      <c r="K233" s="159"/>
      <c r="L233" s="159"/>
      <c r="M233" s="159"/>
      <c r="N233" s="159"/>
      <c r="O233" s="159"/>
      <c r="P233" s="6"/>
      <c r="Q233" s="6"/>
      <c r="R233" s="6"/>
      <c r="S233" s="6"/>
      <c r="T233" s="6"/>
      <c r="U233" s="6"/>
      <c r="V233" s="6"/>
      <c r="W233" s="6"/>
    </row>
    <row r="234" spans="2:23" s="8" customFormat="1" ht="20.25" customHeight="1">
      <c r="B234" s="168" t="s">
        <v>222</v>
      </c>
      <c r="C234" s="172">
        <v>9</v>
      </c>
      <c r="D234" s="67">
        <v>0</v>
      </c>
      <c r="E234" s="158">
        <v>2</v>
      </c>
      <c r="F234" s="28"/>
      <c r="G234" s="28"/>
      <c r="H234" s="159"/>
      <c r="I234" s="159"/>
      <c r="J234" s="159"/>
      <c r="K234" s="159"/>
      <c r="L234" s="159"/>
      <c r="M234" s="159"/>
      <c r="N234" s="159"/>
      <c r="O234" s="159"/>
      <c r="P234" s="6"/>
      <c r="Q234" s="6"/>
      <c r="R234" s="6"/>
      <c r="S234" s="6"/>
      <c r="T234" s="6"/>
      <c r="U234" s="6"/>
      <c r="V234" s="6"/>
      <c r="W234" s="6"/>
    </row>
    <row r="235" spans="2:23" s="8" customFormat="1" ht="20.25" customHeight="1">
      <c r="B235" s="168" t="s">
        <v>223</v>
      </c>
      <c r="C235" s="172">
        <v>13</v>
      </c>
      <c r="D235" s="67">
        <v>0</v>
      </c>
      <c r="E235" s="158">
        <v>4</v>
      </c>
      <c r="F235" s="28"/>
      <c r="G235" s="28"/>
      <c r="H235" s="159"/>
      <c r="I235" s="159"/>
      <c r="J235" s="159"/>
      <c r="K235" s="159"/>
      <c r="L235" s="159"/>
      <c r="M235" s="159"/>
      <c r="N235" s="159"/>
      <c r="O235" s="159"/>
      <c r="P235" s="6"/>
      <c r="Q235" s="6"/>
      <c r="R235" s="6"/>
      <c r="S235" s="6"/>
      <c r="T235" s="6"/>
      <c r="U235" s="6"/>
      <c r="V235" s="6"/>
      <c r="W235" s="6"/>
    </row>
    <row r="236" spans="2:23" s="8" customFormat="1" ht="20.25" customHeight="1">
      <c r="B236" s="168" t="s">
        <v>224</v>
      </c>
      <c r="C236" s="172">
        <v>14</v>
      </c>
      <c r="D236" s="67">
        <v>1</v>
      </c>
      <c r="E236" s="158">
        <v>1</v>
      </c>
      <c r="F236" s="28"/>
      <c r="G236" s="28"/>
      <c r="H236" s="159"/>
      <c r="I236" s="159"/>
      <c r="J236" s="159"/>
      <c r="K236" s="159"/>
      <c r="L236" s="159"/>
      <c r="M236" s="159"/>
      <c r="N236" s="159"/>
      <c r="O236" s="159"/>
      <c r="P236" s="6"/>
      <c r="Q236" s="6"/>
      <c r="R236" s="6"/>
      <c r="S236" s="6"/>
      <c r="T236" s="6"/>
      <c r="U236" s="6"/>
      <c r="V236" s="6"/>
      <c r="W236" s="6"/>
    </row>
    <row r="237" spans="2:23" s="8" customFormat="1" ht="20.25" customHeight="1">
      <c r="B237" s="168" t="s">
        <v>225</v>
      </c>
      <c r="C237" s="172">
        <v>12</v>
      </c>
      <c r="D237" s="67">
        <v>0</v>
      </c>
      <c r="E237" s="158">
        <v>1</v>
      </c>
      <c r="F237" s="28"/>
      <c r="G237" s="28"/>
      <c r="H237" s="159"/>
      <c r="I237" s="159"/>
      <c r="J237" s="159"/>
      <c r="K237" s="159"/>
      <c r="L237" s="159"/>
      <c r="M237" s="159"/>
      <c r="N237" s="159"/>
      <c r="O237" s="159"/>
      <c r="P237" s="6"/>
      <c r="Q237" s="6"/>
      <c r="R237" s="6"/>
      <c r="S237" s="6"/>
      <c r="T237" s="6"/>
      <c r="U237" s="6"/>
      <c r="V237" s="6"/>
      <c r="W237" s="6"/>
    </row>
    <row r="238" spans="2:23" s="8" customFormat="1" ht="20.25" customHeight="1">
      <c r="B238" s="168" t="s">
        <v>226</v>
      </c>
      <c r="C238" s="172">
        <v>3</v>
      </c>
      <c r="D238" s="67">
        <v>0</v>
      </c>
      <c r="E238" s="158">
        <v>0</v>
      </c>
      <c r="F238" s="28"/>
      <c r="G238" s="28"/>
      <c r="H238" s="159"/>
      <c r="I238" s="159"/>
      <c r="J238" s="159"/>
      <c r="K238" s="159"/>
      <c r="L238" s="159"/>
      <c r="M238" s="159"/>
      <c r="N238" s="159"/>
      <c r="O238" s="159"/>
      <c r="P238" s="6"/>
      <c r="Q238" s="6"/>
      <c r="R238" s="6"/>
      <c r="S238" s="6"/>
      <c r="T238" s="6"/>
      <c r="U238" s="6"/>
      <c r="V238" s="6"/>
      <c r="W238" s="6"/>
    </row>
    <row r="239" spans="2:23" s="8" customFormat="1" ht="20.25" customHeight="1">
      <c r="B239" s="168" t="s">
        <v>227</v>
      </c>
      <c r="C239" s="172">
        <v>4</v>
      </c>
      <c r="D239" s="67">
        <v>0</v>
      </c>
      <c r="E239" s="158">
        <v>0</v>
      </c>
      <c r="F239" s="28"/>
      <c r="G239" s="28"/>
      <c r="H239" s="159"/>
      <c r="I239" s="159"/>
      <c r="J239" s="159"/>
      <c r="K239" s="159"/>
      <c r="L239" s="159"/>
      <c r="M239" s="159"/>
      <c r="N239" s="159"/>
      <c r="O239" s="159"/>
      <c r="P239" s="6"/>
      <c r="Q239" s="6"/>
      <c r="R239" s="6"/>
      <c r="S239" s="6"/>
      <c r="T239" s="6"/>
      <c r="U239" s="6"/>
      <c r="V239" s="6"/>
      <c r="W239" s="6"/>
    </row>
    <row r="240" spans="2:23" s="8" customFormat="1" ht="20.25" customHeight="1">
      <c r="B240" s="168" t="s">
        <v>228</v>
      </c>
      <c r="C240" s="172">
        <v>3</v>
      </c>
      <c r="D240" s="67">
        <v>0</v>
      </c>
      <c r="E240" s="158">
        <v>1</v>
      </c>
      <c r="F240" s="28"/>
      <c r="G240" s="28"/>
      <c r="H240" s="159"/>
      <c r="I240" s="159"/>
      <c r="J240" s="159"/>
      <c r="K240" s="159"/>
      <c r="L240" s="159"/>
      <c r="M240" s="159"/>
      <c r="N240" s="159"/>
      <c r="O240" s="159"/>
      <c r="P240" s="6"/>
      <c r="Q240" s="6"/>
      <c r="R240" s="6"/>
      <c r="S240" s="6"/>
      <c r="T240" s="6"/>
      <c r="U240" s="6"/>
      <c r="V240" s="6"/>
      <c r="W240" s="6"/>
    </row>
    <row r="241" spans="2:23" s="8" customFormat="1" ht="20.25" customHeight="1">
      <c r="B241" s="168" t="s">
        <v>229</v>
      </c>
      <c r="C241" s="172">
        <v>3</v>
      </c>
      <c r="D241" s="67">
        <v>0</v>
      </c>
      <c r="E241" s="158">
        <v>0</v>
      </c>
      <c r="F241" s="28"/>
      <c r="G241" s="28"/>
      <c r="H241" s="159"/>
      <c r="I241" s="159"/>
      <c r="J241" s="159"/>
      <c r="K241" s="159"/>
      <c r="L241" s="159"/>
      <c r="M241" s="159"/>
      <c r="N241" s="159"/>
      <c r="O241" s="159"/>
      <c r="P241" s="6"/>
      <c r="Q241" s="6"/>
      <c r="R241" s="6"/>
      <c r="S241" s="6"/>
      <c r="T241" s="6"/>
      <c r="U241" s="6"/>
      <c r="V241" s="6"/>
      <c r="W241" s="6"/>
    </row>
    <row r="242" spans="2:23" s="8" customFormat="1" ht="20.25" customHeight="1">
      <c r="B242" s="168" t="s">
        <v>230</v>
      </c>
      <c r="C242" s="172">
        <v>4</v>
      </c>
      <c r="D242" s="67">
        <v>0</v>
      </c>
      <c r="E242" s="158">
        <v>0</v>
      </c>
      <c r="F242" s="28"/>
      <c r="G242" s="28"/>
      <c r="H242" s="159"/>
      <c r="I242" s="159"/>
      <c r="J242" s="159"/>
      <c r="K242" s="159"/>
      <c r="L242" s="159"/>
      <c r="M242" s="159"/>
      <c r="N242" s="159"/>
      <c r="O242" s="159"/>
      <c r="P242" s="6"/>
      <c r="Q242" s="6"/>
      <c r="R242" s="6"/>
      <c r="S242" s="6"/>
      <c r="T242" s="6"/>
      <c r="U242" s="6"/>
      <c r="V242" s="6"/>
      <c r="W242" s="6"/>
    </row>
    <row r="243" spans="2:23" s="8" customFormat="1" ht="20.25" customHeight="1">
      <c r="B243" s="177" t="s">
        <v>231</v>
      </c>
      <c r="C243" s="66">
        <v>17</v>
      </c>
      <c r="D243" s="67">
        <v>3</v>
      </c>
      <c r="E243" s="158">
        <v>4</v>
      </c>
      <c r="F243" s="28"/>
      <c r="G243" s="28"/>
      <c r="H243" s="159"/>
      <c r="I243" s="159"/>
      <c r="J243" s="159"/>
      <c r="K243" s="159"/>
      <c r="L243" s="159"/>
      <c r="M243" s="159"/>
      <c r="N243" s="159"/>
      <c r="O243" s="159"/>
      <c r="P243" s="6"/>
      <c r="Q243" s="6"/>
      <c r="R243" s="6"/>
      <c r="S243" s="6"/>
      <c r="T243" s="6"/>
      <c r="U243" s="6"/>
      <c r="V243" s="6"/>
      <c r="W243" s="6"/>
    </row>
    <row r="244" spans="2:23" s="8" customFormat="1" ht="20.25" customHeight="1">
      <c r="B244" s="177" t="s">
        <v>232</v>
      </c>
      <c r="C244" s="66">
        <v>3</v>
      </c>
      <c r="D244" s="67">
        <v>0</v>
      </c>
      <c r="E244" s="192">
        <v>0</v>
      </c>
      <c r="F244" s="28"/>
      <c r="G244" s="28"/>
      <c r="H244" s="159"/>
      <c r="I244" s="159"/>
      <c r="J244" s="159"/>
      <c r="K244" s="159"/>
      <c r="L244" s="159"/>
      <c r="M244" s="159"/>
      <c r="N244" s="159"/>
      <c r="O244" s="159"/>
      <c r="P244" s="6"/>
      <c r="Q244" s="6"/>
      <c r="R244" s="6"/>
      <c r="S244" s="6"/>
      <c r="T244" s="6"/>
      <c r="U244" s="6"/>
      <c r="V244" s="6"/>
      <c r="W244" s="6"/>
    </row>
    <row r="245" spans="2:23" s="8" customFormat="1" ht="20.25" customHeight="1">
      <c r="B245" s="177" t="s">
        <v>233</v>
      </c>
      <c r="C245" s="66">
        <v>6</v>
      </c>
      <c r="D245" s="67">
        <v>0</v>
      </c>
      <c r="E245" s="192">
        <v>1</v>
      </c>
      <c r="F245" s="28"/>
      <c r="G245" s="28"/>
      <c r="H245" s="159"/>
      <c r="I245" s="159"/>
      <c r="J245" s="159"/>
      <c r="K245" s="159"/>
      <c r="L245" s="159"/>
      <c r="M245" s="159"/>
      <c r="N245" s="159"/>
      <c r="O245" s="159"/>
      <c r="P245" s="6"/>
      <c r="Q245" s="6"/>
      <c r="R245" s="6"/>
      <c r="S245" s="6"/>
      <c r="T245" s="6"/>
      <c r="U245" s="6"/>
      <c r="V245" s="6"/>
      <c r="W245" s="6"/>
    </row>
    <row r="246" spans="2:23" s="8" customFormat="1" ht="20.25" customHeight="1">
      <c r="B246" s="177" t="s">
        <v>234</v>
      </c>
      <c r="C246" s="66">
        <v>7</v>
      </c>
      <c r="D246" s="67">
        <v>0</v>
      </c>
      <c r="E246" s="192">
        <v>0</v>
      </c>
      <c r="F246" s="28"/>
      <c r="G246" s="28"/>
      <c r="H246" s="159"/>
      <c r="I246" s="159"/>
      <c r="J246" s="159"/>
      <c r="K246" s="159"/>
      <c r="L246" s="159"/>
      <c r="M246" s="159"/>
      <c r="N246" s="159"/>
      <c r="O246" s="159"/>
      <c r="P246" s="6"/>
      <c r="Q246" s="6"/>
      <c r="R246" s="6"/>
      <c r="S246" s="6"/>
      <c r="T246" s="6"/>
      <c r="U246" s="6"/>
      <c r="V246" s="6"/>
      <c r="W246" s="6"/>
    </row>
    <row r="247" spans="2:23" s="8" customFormat="1" ht="20.25" customHeight="1">
      <c r="B247" s="177" t="s">
        <v>235</v>
      </c>
      <c r="C247" s="66">
        <v>18</v>
      </c>
      <c r="D247" s="67">
        <v>1</v>
      </c>
      <c r="E247" s="192">
        <v>11</v>
      </c>
      <c r="F247" s="28"/>
      <c r="G247" s="28"/>
      <c r="H247" s="159"/>
      <c r="I247" s="159"/>
      <c r="J247" s="159"/>
      <c r="K247" s="159"/>
      <c r="L247" s="159"/>
      <c r="M247" s="159"/>
      <c r="N247" s="159"/>
      <c r="O247" s="159"/>
      <c r="P247" s="6"/>
      <c r="Q247" s="6"/>
      <c r="R247" s="6"/>
      <c r="S247" s="6"/>
      <c r="T247" s="6"/>
      <c r="U247" s="6"/>
      <c r="V247" s="6"/>
      <c r="W247" s="6"/>
    </row>
    <row r="248" spans="2:23" s="8" customFormat="1" ht="20.25" customHeight="1">
      <c r="B248" s="177" t="s">
        <v>236</v>
      </c>
      <c r="C248" s="66">
        <v>12</v>
      </c>
      <c r="D248" s="67">
        <v>0</v>
      </c>
      <c r="E248" s="192">
        <v>1</v>
      </c>
      <c r="F248" s="28"/>
      <c r="G248" s="28"/>
      <c r="H248" s="159"/>
      <c r="I248" s="159"/>
      <c r="J248" s="159"/>
      <c r="K248" s="159"/>
      <c r="L248" s="159"/>
      <c r="M248" s="159"/>
      <c r="N248" s="159"/>
      <c r="O248" s="159"/>
      <c r="P248" s="6"/>
      <c r="Q248" s="6"/>
      <c r="R248" s="6"/>
      <c r="S248" s="6"/>
      <c r="T248" s="6"/>
      <c r="U248" s="6"/>
      <c r="V248" s="6"/>
      <c r="W248" s="6"/>
    </row>
    <row r="249" spans="2:23" s="8" customFormat="1" ht="20.25" customHeight="1">
      <c r="B249" s="177" t="s">
        <v>237</v>
      </c>
      <c r="C249" s="66">
        <v>2</v>
      </c>
      <c r="D249" s="67">
        <v>0</v>
      </c>
      <c r="E249" s="192">
        <v>0</v>
      </c>
      <c r="F249" s="28"/>
      <c r="G249" s="28"/>
      <c r="H249" s="159"/>
      <c r="I249" s="159"/>
      <c r="J249" s="159"/>
      <c r="K249" s="159"/>
      <c r="L249" s="159"/>
      <c r="M249" s="159"/>
      <c r="N249" s="159"/>
      <c r="O249" s="159"/>
      <c r="P249" s="6"/>
      <c r="Q249" s="6"/>
      <c r="R249" s="6"/>
      <c r="S249" s="6"/>
      <c r="T249" s="6"/>
      <c r="U249" s="6"/>
      <c r="V249" s="6"/>
      <c r="W249" s="6"/>
    </row>
    <row r="250" spans="2:23" s="8" customFormat="1" ht="20.25" customHeight="1">
      <c r="B250" s="177" t="s">
        <v>238</v>
      </c>
      <c r="C250" s="66">
        <v>0</v>
      </c>
      <c r="D250" s="67">
        <v>0</v>
      </c>
      <c r="E250" s="192">
        <v>0</v>
      </c>
      <c r="F250" s="28"/>
      <c r="G250" s="28"/>
      <c r="H250" s="159"/>
      <c r="I250" s="159"/>
      <c r="J250" s="159"/>
      <c r="K250" s="159"/>
      <c r="L250" s="159"/>
      <c r="M250" s="159"/>
      <c r="N250" s="159"/>
      <c r="O250" s="159"/>
      <c r="P250" s="6"/>
      <c r="Q250" s="6"/>
      <c r="R250" s="6"/>
      <c r="S250" s="6"/>
      <c r="T250" s="6"/>
      <c r="U250" s="6"/>
      <c r="V250" s="6"/>
      <c r="W250" s="6"/>
    </row>
    <row r="251" spans="2:23" s="8" customFormat="1" ht="20.25" customHeight="1">
      <c r="B251" s="177" t="s">
        <v>239</v>
      </c>
      <c r="C251" s="66">
        <v>12</v>
      </c>
      <c r="D251" s="67">
        <v>1</v>
      </c>
      <c r="E251" s="192">
        <v>2</v>
      </c>
      <c r="F251" s="28"/>
      <c r="G251" s="28"/>
      <c r="H251" s="159"/>
      <c r="I251" s="159"/>
      <c r="J251" s="159"/>
      <c r="K251" s="159"/>
      <c r="L251" s="159"/>
      <c r="M251" s="159"/>
      <c r="N251" s="159"/>
      <c r="O251" s="159"/>
      <c r="P251" s="6"/>
      <c r="Q251" s="6"/>
      <c r="R251" s="6"/>
      <c r="S251" s="6"/>
      <c r="T251" s="6"/>
      <c r="U251" s="6"/>
      <c r="V251" s="6"/>
      <c r="W251" s="6"/>
    </row>
    <row r="252" spans="2:23" s="8" customFormat="1" ht="20.25" customHeight="1">
      <c r="B252" s="49" t="s">
        <v>6</v>
      </c>
      <c r="C252" s="66">
        <f>SUM(C230:C251)</f>
        <v>205</v>
      </c>
      <c r="D252" s="67">
        <f>SUM(D230:D251)</f>
        <v>8</v>
      </c>
      <c r="E252" s="68">
        <f>SUM(E230:E251)</f>
        <v>42</v>
      </c>
      <c r="F252" s="28"/>
      <c r="G252" s="28"/>
      <c r="H252" s="17"/>
      <c r="I252" s="17"/>
      <c r="J252" s="17"/>
      <c r="K252" s="17"/>
      <c r="L252" s="17"/>
      <c r="M252" s="17"/>
      <c r="N252" s="17"/>
      <c r="O252" s="17"/>
      <c r="P252" s="6"/>
      <c r="Q252" s="6"/>
      <c r="R252" s="6"/>
      <c r="S252" s="6"/>
      <c r="T252" s="6"/>
      <c r="U252" s="6"/>
      <c r="V252" s="6"/>
      <c r="W252" s="6"/>
    </row>
    <row r="253" spans="2:23" s="8" customFormat="1" ht="18" customHeight="1"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6"/>
      <c r="Q253" s="6"/>
      <c r="R253" s="6"/>
      <c r="S253" s="6"/>
      <c r="T253" s="6"/>
      <c r="U253" s="6"/>
      <c r="V253" s="6"/>
      <c r="W253" s="6"/>
    </row>
    <row r="254" spans="2:23" s="8" customFormat="1" ht="26.25" customHeight="1">
      <c r="B254" s="218" t="s">
        <v>72</v>
      </c>
      <c r="C254" s="218"/>
      <c r="D254" s="218"/>
      <c r="E254" s="218"/>
      <c r="F254" s="218"/>
      <c r="G254" s="218"/>
      <c r="H254" s="218"/>
      <c r="I254" s="218"/>
      <c r="J254" s="218"/>
      <c r="K254" s="218"/>
      <c r="L254" s="218"/>
      <c r="M254" s="218"/>
      <c r="N254" s="218"/>
      <c r="O254" s="218"/>
      <c r="P254" s="6"/>
      <c r="Q254" s="6"/>
      <c r="R254" s="6"/>
      <c r="S254" s="6"/>
      <c r="T254" s="6"/>
      <c r="U254" s="6"/>
      <c r="V254" s="6"/>
      <c r="W254" s="6"/>
    </row>
    <row r="255" spans="2:23" s="8" customFormat="1" ht="26.25" customHeight="1">
      <c r="B255" s="218" t="s">
        <v>73</v>
      </c>
      <c r="C255" s="218"/>
      <c r="D255" s="218"/>
      <c r="E255" s="218"/>
      <c r="F255" s="218"/>
      <c r="G255" s="218"/>
      <c r="H255" s="218"/>
      <c r="I255" s="218"/>
      <c r="J255" s="218"/>
      <c r="K255" s="218"/>
      <c r="L255" s="218"/>
      <c r="M255" s="218"/>
      <c r="N255" s="218"/>
      <c r="O255" s="218"/>
      <c r="P255" s="6"/>
      <c r="Q255" s="6"/>
      <c r="R255" s="6"/>
      <c r="S255" s="6"/>
      <c r="T255" s="6"/>
      <c r="U255" s="6"/>
      <c r="V255" s="6"/>
      <c r="W255" s="6"/>
    </row>
    <row r="256" spans="2:23" s="8" customFormat="1" ht="26.25" customHeight="1">
      <c r="B256" s="17" t="s">
        <v>74</v>
      </c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6"/>
      <c r="Q256" s="6"/>
      <c r="R256" s="6"/>
      <c r="S256" s="6"/>
      <c r="T256" s="6"/>
      <c r="U256" s="6"/>
      <c r="V256" s="6"/>
      <c r="W256" s="6"/>
    </row>
    <row r="257" spans="2:23" s="8" customFormat="1" ht="26.25" customHeight="1"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6"/>
      <c r="Q257" s="6"/>
      <c r="R257" s="6"/>
      <c r="S257" s="6"/>
      <c r="T257" s="6"/>
      <c r="U257" s="6"/>
      <c r="V257" s="6"/>
      <c r="W257" s="6"/>
    </row>
    <row r="258" spans="2:23" s="8" customFormat="1" ht="22.5" customHeight="1">
      <c r="B258" s="6" t="s">
        <v>38</v>
      </c>
      <c r="C258" s="6"/>
      <c r="D258" s="6"/>
      <c r="E258" s="18"/>
      <c r="F258" s="18"/>
      <c r="G258" s="18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2:23" s="8" customFormat="1" ht="31.5" customHeight="1">
      <c r="B259" s="217" t="s">
        <v>2</v>
      </c>
      <c r="C259" s="217" t="s">
        <v>156</v>
      </c>
      <c r="D259" s="217"/>
      <c r="E259" s="217"/>
      <c r="F259" s="217"/>
      <c r="G259" s="217"/>
      <c r="H259" s="217"/>
      <c r="I259" s="217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2:23" s="8" customFormat="1" ht="42.75" customHeight="1">
      <c r="B260" s="217"/>
      <c r="C260" s="215" t="s">
        <v>163</v>
      </c>
      <c r="D260" s="215"/>
      <c r="E260" s="215"/>
      <c r="F260" s="215"/>
      <c r="G260" s="236" t="s">
        <v>164</v>
      </c>
      <c r="H260" s="244"/>
      <c r="I260" s="245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2:19" s="8" customFormat="1" ht="54" customHeight="1">
      <c r="B261" s="217"/>
      <c r="C261" s="215" t="s">
        <v>191</v>
      </c>
      <c r="D261" s="215"/>
      <c r="E261" s="215"/>
      <c r="F261" s="215"/>
      <c r="G261" s="209" t="s">
        <v>75</v>
      </c>
      <c r="H261" s="209" t="s">
        <v>76</v>
      </c>
      <c r="I261" s="209" t="s">
        <v>77</v>
      </c>
      <c r="J261" s="6"/>
      <c r="K261" s="6"/>
      <c r="L261" s="6"/>
      <c r="M261" s="6"/>
      <c r="N261" s="6"/>
      <c r="O261" s="6"/>
      <c r="P261" s="6"/>
      <c r="Q261" s="6"/>
      <c r="R261" s="6"/>
      <c r="S261" s="6"/>
    </row>
    <row r="262" spans="2:19" s="8" customFormat="1" ht="53.25" customHeight="1">
      <c r="B262" s="217"/>
      <c r="C262" s="116" t="s">
        <v>159</v>
      </c>
      <c r="D262" s="116" t="s">
        <v>160</v>
      </c>
      <c r="E262" s="117" t="s">
        <v>161</v>
      </c>
      <c r="F262" s="117" t="s">
        <v>162</v>
      </c>
      <c r="G262" s="210"/>
      <c r="H262" s="210"/>
      <c r="I262" s="210"/>
      <c r="J262" s="6"/>
      <c r="K262" s="6"/>
      <c r="L262" s="6"/>
      <c r="M262" s="6"/>
      <c r="N262" s="6"/>
      <c r="O262" s="6"/>
      <c r="P262" s="6"/>
      <c r="Q262" s="6"/>
      <c r="R262" s="6"/>
      <c r="S262" s="6"/>
    </row>
    <row r="263" spans="2:22" s="8" customFormat="1" ht="20.25" customHeight="1">
      <c r="B263" s="168" t="s">
        <v>218</v>
      </c>
      <c r="C263" s="50">
        <v>64</v>
      </c>
      <c r="D263" s="50">
        <v>3</v>
      </c>
      <c r="E263" s="50">
        <v>3</v>
      </c>
      <c r="F263" s="50">
        <v>0</v>
      </c>
      <c r="G263" s="107">
        <v>1</v>
      </c>
      <c r="H263" s="107">
        <v>1</v>
      </c>
      <c r="I263" s="107">
        <v>1</v>
      </c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2:22" s="8" customFormat="1" ht="20.25" customHeight="1">
      <c r="B264" s="168" t="s">
        <v>219</v>
      </c>
      <c r="C264" s="50">
        <v>24</v>
      </c>
      <c r="D264" s="50">
        <v>5</v>
      </c>
      <c r="E264" s="50">
        <v>0</v>
      </c>
      <c r="F264" s="50">
        <v>0</v>
      </c>
      <c r="G264" s="107">
        <v>1</v>
      </c>
      <c r="H264" s="107">
        <v>1</v>
      </c>
      <c r="I264" s="107">
        <v>1</v>
      </c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2:22" s="8" customFormat="1" ht="20.25" customHeight="1">
      <c r="B265" s="168" t="s">
        <v>220</v>
      </c>
      <c r="C265" s="50">
        <v>22</v>
      </c>
      <c r="D265" s="50">
        <v>7</v>
      </c>
      <c r="E265" s="50">
        <v>0</v>
      </c>
      <c r="F265" s="50">
        <v>0</v>
      </c>
      <c r="G265" s="107">
        <v>1</v>
      </c>
      <c r="H265" s="107">
        <v>1</v>
      </c>
      <c r="I265" s="107">
        <v>1</v>
      </c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2:22" s="8" customFormat="1" ht="20.25" customHeight="1">
      <c r="B266" s="168" t="s">
        <v>221</v>
      </c>
      <c r="C266" s="50">
        <v>15</v>
      </c>
      <c r="D266" s="50">
        <v>10</v>
      </c>
      <c r="E266" s="50">
        <v>0</v>
      </c>
      <c r="F266" s="50">
        <v>0</v>
      </c>
      <c r="G266" s="107">
        <v>1</v>
      </c>
      <c r="H266" s="107">
        <v>1</v>
      </c>
      <c r="I266" s="107">
        <v>1</v>
      </c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2:22" s="8" customFormat="1" ht="20.25" customHeight="1">
      <c r="B267" s="168" t="s">
        <v>222</v>
      </c>
      <c r="C267" s="50">
        <v>16</v>
      </c>
      <c r="D267" s="50">
        <v>0</v>
      </c>
      <c r="E267" s="50">
        <v>0</v>
      </c>
      <c r="F267" s="50">
        <v>0</v>
      </c>
      <c r="G267" s="107">
        <v>1</v>
      </c>
      <c r="H267" s="107">
        <v>1</v>
      </c>
      <c r="I267" s="107">
        <v>1</v>
      </c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2:22" s="8" customFormat="1" ht="20.25" customHeight="1">
      <c r="B268" s="168" t="s">
        <v>223</v>
      </c>
      <c r="C268" s="50">
        <v>15</v>
      </c>
      <c r="D268" s="50">
        <v>8</v>
      </c>
      <c r="E268" s="50">
        <v>0</v>
      </c>
      <c r="F268" s="50">
        <v>0</v>
      </c>
      <c r="G268" s="107">
        <v>1</v>
      </c>
      <c r="H268" s="107">
        <v>1</v>
      </c>
      <c r="I268" s="107">
        <v>1</v>
      </c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2:22" s="8" customFormat="1" ht="20.25" customHeight="1">
      <c r="B269" s="168" t="s">
        <v>224</v>
      </c>
      <c r="C269" s="50">
        <v>10</v>
      </c>
      <c r="D269" s="50">
        <v>5</v>
      </c>
      <c r="E269" s="50">
        <v>0</v>
      </c>
      <c r="F269" s="50">
        <v>0</v>
      </c>
      <c r="G269" s="107">
        <v>1</v>
      </c>
      <c r="H269" s="107">
        <v>1</v>
      </c>
      <c r="I269" s="107">
        <v>1</v>
      </c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2:22" s="8" customFormat="1" ht="20.25" customHeight="1">
      <c r="B270" s="168" t="s">
        <v>225</v>
      </c>
      <c r="C270" s="50">
        <v>8</v>
      </c>
      <c r="D270" s="50">
        <v>4</v>
      </c>
      <c r="E270" s="50">
        <v>0</v>
      </c>
      <c r="F270" s="50">
        <v>0</v>
      </c>
      <c r="G270" s="107">
        <v>1</v>
      </c>
      <c r="H270" s="107">
        <v>1</v>
      </c>
      <c r="I270" s="107">
        <v>1</v>
      </c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2:22" s="8" customFormat="1" ht="20.25" customHeight="1">
      <c r="B271" s="168" t="s">
        <v>226</v>
      </c>
      <c r="C271" s="50">
        <v>4</v>
      </c>
      <c r="D271" s="50">
        <v>0</v>
      </c>
      <c r="E271" s="50">
        <v>0</v>
      </c>
      <c r="F271" s="50">
        <v>0</v>
      </c>
      <c r="G271" s="107">
        <v>1</v>
      </c>
      <c r="H271" s="107">
        <v>1</v>
      </c>
      <c r="I271" s="107">
        <v>1</v>
      </c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2:22" s="8" customFormat="1" ht="20.25" customHeight="1">
      <c r="B272" s="168" t="s">
        <v>227</v>
      </c>
      <c r="C272" s="50">
        <v>4</v>
      </c>
      <c r="D272" s="50">
        <v>0</v>
      </c>
      <c r="E272" s="50">
        <v>0</v>
      </c>
      <c r="F272" s="50">
        <v>0</v>
      </c>
      <c r="G272" s="107">
        <v>1</v>
      </c>
      <c r="H272" s="107">
        <v>1</v>
      </c>
      <c r="I272" s="107">
        <v>1</v>
      </c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2:22" s="8" customFormat="1" ht="20.25" customHeight="1">
      <c r="B273" s="168" t="s">
        <v>228</v>
      </c>
      <c r="C273" s="50">
        <v>3</v>
      </c>
      <c r="D273" s="50">
        <v>0</v>
      </c>
      <c r="E273" s="50">
        <v>0</v>
      </c>
      <c r="F273" s="50">
        <v>0</v>
      </c>
      <c r="G273" s="107">
        <v>1</v>
      </c>
      <c r="H273" s="107">
        <v>1</v>
      </c>
      <c r="I273" s="107">
        <v>1</v>
      </c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2:22" s="8" customFormat="1" ht="20.25" customHeight="1">
      <c r="B274" s="168" t="s">
        <v>229</v>
      </c>
      <c r="C274" s="50">
        <v>2</v>
      </c>
      <c r="D274" s="50">
        <v>0</v>
      </c>
      <c r="E274" s="50">
        <v>0</v>
      </c>
      <c r="F274" s="50">
        <v>0</v>
      </c>
      <c r="G274" s="107">
        <v>1</v>
      </c>
      <c r="H274" s="107">
        <v>1</v>
      </c>
      <c r="I274" s="107">
        <v>1</v>
      </c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2:22" s="8" customFormat="1" ht="20.25" customHeight="1">
      <c r="B275" s="168" t="s">
        <v>230</v>
      </c>
      <c r="C275" s="50">
        <v>4</v>
      </c>
      <c r="D275" s="50">
        <v>0</v>
      </c>
      <c r="E275" s="50">
        <v>0</v>
      </c>
      <c r="F275" s="50">
        <v>0</v>
      </c>
      <c r="G275" s="107">
        <v>1</v>
      </c>
      <c r="H275" s="107">
        <v>1</v>
      </c>
      <c r="I275" s="107">
        <v>1</v>
      </c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2:22" s="8" customFormat="1" ht="20.25" customHeight="1">
      <c r="B276" s="177" t="s">
        <v>231</v>
      </c>
      <c r="C276" s="178">
        <v>75</v>
      </c>
      <c r="D276" s="193">
        <v>1</v>
      </c>
      <c r="E276" s="50">
        <v>0</v>
      </c>
      <c r="F276" s="50">
        <v>0</v>
      </c>
      <c r="G276" s="194">
        <v>1</v>
      </c>
      <c r="H276" s="194">
        <v>1</v>
      </c>
      <c r="I276" s="194">
        <v>1</v>
      </c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2:22" s="8" customFormat="1" ht="20.25" customHeight="1">
      <c r="B277" s="177" t="s">
        <v>232</v>
      </c>
      <c r="C277" s="178">
        <v>4</v>
      </c>
      <c r="D277" s="193">
        <v>3</v>
      </c>
      <c r="E277" s="50">
        <v>0</v>
      </c>
      <c r="F277" s="50">
        <v>0</v>
      </c>
      <c r="G277" s="194">
        <v>1</v>
      </c>
      <c r="H277" s="194">
        <v>1</v>
      </c>
      <c r="I277" s="194">
        <v>1</v>
      </c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2:22" s="8" customFormat="1" ht="20.25" customHeight="1">
      <c r="B278" s="177" t="s">
        <v>233</v>
      </c>
      <c r="C278" s="178">
        <v>6</v>
      </c>
      <c r="D278" s="193">
        <v>3</v>
      </c>
      <c r="E278" s="50">
        <v>0</v>
      </c>
      <c r="F278" s="50">
        <v>0</v>
      </c>
      <c r="G278" s="194">
        <v>1</v>
      </c>
      <c r="H278" s="194">
        <v>1</v>
      </c>
      <c r="I278" s="194">
        <v>1</v>
      </c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2:22" s="8" customFormat="1" ht="20.25" customHeight="1">
      <c r="B279" s="177" t="s">
        <v>234</v>
      </c>
      <c r="C279" s="178">
        <v>4</v>
      </c>
      <c r="D279" s="193">
        <v>2</v>
      </c>
      <c r="E279" s="50">
        <v>0</v>
      </c>
      <c r="F279" s="50">
        <v>0</v>
      </c>
      <c r="G279" s="194">
        <v>1</v>
      </c>
      <c r="H279" s="194">
        <v>1</v>
      </c>
      <c r="I279" s="194">
        <v>1</v>
      </c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2:22" s="8" customFormat="1" ht="20.25" customHeight="1">
      <c r="B280" s="177" t="s">
        <v>235</v>
      </c>
      <c r="C280" s="178">
        <v>36</v>
      </c>
      <c r="D280" s="193">
        <v>18</v>
      </c>
      <c r="E280" s="50">
        <v>0</v>
      </c>
      <c r="F280" s="50">
        <v>0</v>
      </c>
      <c r="G280" s="194">
        <v>1</v>
      </c>
      <c r="H280" s="194">
        <v>1</v>
      </c>
      <c r="I280" s="194">
        <v>1</v>
      </c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2:22" s="8" customFormat="1" ht="20.25" customHeight="1">
      <c r="B281" s="177" t="s">
        <v>236</v>
      </c>
      <c r="C281" s="178">
        <v>19</v>
      </c>
      <c r="D281" s="193">
        <v>9</v>
      </c>
      <c r="E281" s="50">
        <v>0</v>
      </c>
      <c r="F281" s="50">
        <v>0</v>
      </c>
      <c r="G281" s="194">
        <v>1</v>
      </c>
      <c r="H281" s="194">
        <v>1</v>
      </c>
      <c r="I281" s="194">
        <v>1</v>
      </c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2:22" s="8" customFormat="1" ht="20.25" customHeight="1">
      <c r="B282" s="177" t="s">
        <v>237</v>
      </c>
      <c r="C282" s="178">
        <v>5</v>
      </c>
      <c r="D282" s="193">
        <v>2</v>
      </c>
      <c r="E282" s="50">
        <v>0</v>
      </c>
      <c r="F282" s="50">
        <v>0</v>
      </c>
      <c r="G282" s="194">
        <v>1</v>
      </c>
      <c r="H282" s="194">
        <v>1</v>
      </c>
      <c r="I282" s="194">
        <v>1</v>
      </c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2:22" s="8" customFormat="1" ht="20.25" customHeight="1">
      <c r="B283" s="177" t="s">
        <v>238</v>
      </c>
      <c r="C283" s="178">
        <v>1</v>
      </c>
      <c r="D283" s="193">
        <v>0</v>
      </c>
      <c r="E283" s="50">
        <v>0</v>
      </c>
      <c r="F283" s="50">
        <v>0</v>
      </c>
      <c r="G283" s="194">
        <v>1</v>
      </c>
      <c r="H283" s="194">
        <v>1</v>
      </c>
      <c r="I283" s="194">
        <v>1</v>
      </c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2:22" s="8" customFormat="1" ht="20.25" customHeight="1">
      <c r="B284" s="177" t="s">
        <v>239</v>
      </c>
      <c r="C284" s="178">
        <v>12</v>
      </c>
      <c r="D284" s="193">
        <v>9</v>
      </c>
      <c r="E284" s="50">
        <v>0</v>
      </c>
      <c r="F284" s="50">
        <v>0</v>
      </c>
      <c r="G284" s="194">
        <v>1</v>
      </c>
      <c r="H284" s="194">
        <v>1</v>
      </c>
      <c r="I284" s="194">
        <v>1</v>
      </c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2:22" s="8" customFormat="1" ht="20.25" customHeight="1">
      <c r="B285" s="49" t="s">
        <v>6</v>
      </c>
      <c r="C285" s="50">
        <f aca="true" t="shared" si="9" ref="C285:I285">SUM(C263:C284)</f>
        <v>353</v>
      </c>
      <c r="D285" s="50">
        <f t="shared" si="9"/>
        <v>89</v>
      </c>
      <c r="E285" s="50">
        <f t="shared" si="9"/>
        <v>3</v>
      </c>
      <c r="F285" s="50">
        <f t="shared" si="9"/>
        <v>0</v>
      </c>
      <c r="G285" s="50">
        <f t="shared" si="9"/>
        <v>22</v>
      </c>
      <c r="H285" s="51">
        <f t="shared" si="9"/>
        <v>22</v>
      </c>
      <c r="I285" s="51">
        <f t="shared" si="9"/>
        <v>22</v>
      </c>
      <c r="J285" s="72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2:23" s="8" customFormat="1" ht="15.75" customHeight="1">
      <c r="B286" s="15"/>
      <c r="C286" s="28"/>
      <c r="D286" s="28"/>
      <c r="E286" s="28"/>
      <c r="F286" s="28"/>
      <c r="G286" s="28"/>
      <c r="H286" s="28"/>
      <c r="I286" s="73"/>
      <c r="J286" s="74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 spans="2:23" s="8" customFormat="1" ht="39.75" customHeight="1">
      <c r="B287" s="212" t="s">
        <v>78</v>
      </c>
      <c r="C287" s="212"/>
      <c r="D287" s="212"/>
      <c r="E287" s="212"/>
      <c r="F287" s="212"/>
      <c r="G287" s="212"/>
      <c r="H287" s="212"/>
      <c r="I287" s="212"/>
      <c r="J287" s="212"/>
      <c r="K287" s="212"/>
      <c r="L287" s="212"/>
      <c r="M287" s="212"/>
      <c r="N287" s="212"/>
      <c r="O287" s="212"/>
      <c r="P287" s="6"/>
      <c r="Q287" s="6"/>
      <c r="R287" s="6"/>
      <c r="S287" s="6"/>
      <c r="T287" s="6"/>
      <c r="U287" s="6"/>
      <c r="V287" s="6"/>
      <c r="W287" s="6"/>
    </row>
    <row r="288" spans="2:23" s="8" customFormat="1" ht="61.5" customHeight="1">
      <c r="B288" s="212" t="s">
        <v>79</v>
      </c>
      <c r="C288" s="212"/>
      <c r="D288" s="212"/>
      <c r="E288" s="212"/>
      <c r="F288" s="212"/>
      <c r="G288" s="212"/>
      <c r="H288" s="212"/>
      <c r="I288" s="212"/>
      <c r="J288" s="212"/>
      <c r="K288" s="212"/>
      <c r="L288" s="212"/>
      <c r="M288" s="212"/>
      <c r="N288" s="212"/>
      <c r="O288" s="212"/>
      <c r="P288" s="6"/>
      <c r="Q288" s="6"/>
      <c r="R288" s="6"/>
      <c r="S288" s="6"/>
      <c r="T288" s="6"/>
      <c r="U288" s="6"/>
      <c r="V288" s="6"/>
      <c r="W288" s="6"/>
    </row>
    <row r="289" spans="2:23" s="8" customFormat="1" ht="16.5" customHeight="1">
      <c r="B289" s="6"/>
      <c r="D289" s="18"/>
      <c r="E289" s="18"/>
      <c r="F289" s="18"/>
      <c r="G289" s="18"/>
      <c r="H289" s="6"/>
      <c r="I289" s="18"/>
      <c r="J289" s="75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4:23" s="8" customFormat="1" ht="15.75" customHeight="1">
      <c r="D290" s="18"/>
      <c r="E290" s="18"/>
      <c r="F290" s="18"/>
      <c r="G290" s="18"/>
      <c r="H290" s="6"/>
      <c r="I290" s="18"/>
      <c r="J290" s="75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spans="2:23" s="8" customFormat="1" ht="17.25" customHeight="1">
      <c r="B291" s="6" t="s">
        <v>177</v>
      </c>
      <c r="C291" s="6"/>
      <c r="D291" s="6"/>
      <c r="E291" s="76"/>
      <c r="F291" s="76"/>
      <c r="G291" s="76"/>
      <c r="H291" s="7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2:23" s="8" customFormat="1" ht="44.25" customHeight="1" thickBot="1">
      <c r="B292" s="217" t="s">
        <v>2</v>
      </c>
      <c r="C292" s="221" t="s">
        <v>80</v>
      </c>
      <c r="D292" s="246"/>
      <c r="E292" s="246"/>
      <c r="F292" s="246"/>
      <c r="G292" s="246"/>
      <c r="H292" s="247"/>
      <c r="I292" s="248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 spans="2:23" s="8" customFormat="1" ht="30.75" customHeight="1">
      <c r="B293" s="217"/>
      <c r="C293" s="215" t="s">
        <v>81</v>
      </c>
      <c r="D293" s="215" t="s">
        <v>82</v>
      </c>
      <c r="E293" s="215" t="s">
        <v>83</v>
      </c>
      <c r="F293" s="215" t="s">
        <v>84</v>
      </c>
      <c r="G293" s="236" t="s">
        <v>85</v>
      </c>
      <c r="H293" s="237" t="s">
        <v>86</v>
      </c>
      <c r="I293" s="238"/>
      <c r="J293" s="77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2:23" s="8" customFormat="1" ht="38.25" customHeight="1" thickBot="1">
      <c r="B294" s="217"/>
      <c r="C294" s="215"/>
      <c r="D294" s="215"/>
      <c r="E294" s="215"/>
      <c r="F294" s="215"/>
      <c r="G294" s="236"/>
      <c r="H294" s="108" t="s">
        <v>62</v>
      </c>
      <c r="I294" s="109" t="s">
        <v>87</v>
      </c>
      <c r="J294" s="77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spans="2:23" s="8" customFormat="1" ht="27" customHeight="1">
      <c r="B295" s="168" t="s">
        <v>218</v>
      </c>
      <c r="C295" s="50">
        <v>1</v>
      </c>
      <c r="D295" s="50">
        <v>0</v>
      </c>
      <c r="E295" s="50">
        <v>4</v>
      </c>
      <c r="F295" s="50">
        <v>9</v>
      </c>
      <c r="G295" s="50">
        <v>9</v>
      </c>
      <c r="H295" s="78">
        <v>0</v>
      </c>
      <c r="I295" s="79">
        <v>0</v>
      </c>
      <c r="J295" s="6"/>
      <c r="K295" s="6"/>
      <c r="L295" s="80"/>
      <c r="M295" s="80"/>
      <c r="N295" s="80"/>
      <c r="O295" s="80"/>
      <c r="P295" s="6"/>
      <c r="Q295" s="6"/>
      <c r="R295" s="6"/>
      <c r="S295" s="6"/>
      <c r="T295" s="6"/>
      <c r="U295" s="6"/>
      <c r="V295" s="6"/>
      <c r="W295" s="6"/>
    </row>
    <row r="296" spans="2:23" s="8" customFormat="1" ht="27" customHeight="1">
      <c r="B296" s="168" t="s">
        <v>219</v>
      </c>
      <c r="C296" s="50">
        <v>1</v>
      </c>
      <c r="D296" s="50">
        <v>2</v>
      </c>
      <c r="E296" s="50">
        <v>6</v>
      </c>
      <c r="F296" s="50">
        <v>6</v>
      </c>
      <c r="G296" s="50">
        <v>0</v>
      </c>
      <c r="H296" s="78">
        <v>0</v>
      </c>
      <c r="I296" s="79">
        <v>0</v>
      </c>
      <c r="J296" s="6"/>
      <c r="K296" s="6"/>
      <c r="L296" s="80"/>
      <c r="M296" s="80"/>
      <c r="N296" s="80"/>
      <c r="O296" s="80"/>
      <c r="P296" s="6"/>
      <c r="Q296" s="6"/>
      <c r="R296" s="6"/>
      <c r="S296" s="6"/>
      <c r="T296" s="6"/>
      <c r="U296" s="6"/>
      <c r="V296" s="6"/>
      <c r="W296" s="6"/>
    </row>
    <row r="297" spans="2:23" s="8" customFormat="1" ht="27" customHeight="1">
      <c r="B297" s="168" t="s">
        <v>220</v>
      </c>
      <c r="C297" s="50">
        <v>0</v>
      </c>
      <c r="D297" s="50">
        <v>1</v>
      </c>
      <c r="E297" s="50">
        <v>2</v>
      </c>
      <c r="F297" s="50">
        <v>2</v>
      </c>
      <c r="G297" s="50">
        <v>1</v>
      </c>
      <c r="H297" s="78">
        <v>0</v>
      </c>
      <c r="I297" s="79">
        <v>0</v>
      </c>
      <c r="J297" s="6"/>
      <c r="K297" s="6"/>
      <c r="L297" s="80"/>
      <c r="M297" s="80"/>
      <c r="N297" s="80"/>
      <c r="O297" s="80"/>
      <c r="P297" s="6"/>
      <c r="Q297" s="6"/>
      <c r="R297" s="6"/>
      <c r="S297" s="6"/>
      <c r="T297" s="6"/>
      <c r="U297" s="6"/>
      <c r="V297" s="6"/>
      <c r="W297" s="6"/>
    </row>
    <row r="298" spans="2:23" s="8" customFormat="1" ht="27" customHeight="1">
      <c r="B298" s="168" t="s">
        <v>221</v>
      </c>
      <c r="C298" s="50">
        <v>0</v>
      </c>
      <c r="D298" s="50">
        <v>1</v>
      </c>
      <c r="E298" s="50">
        <v>1</v>
      </c>
      <c r="F298" s="50">
        <v>4</v>
      </c>
      <c r="G298" s="50">
        <v>1</v>
      </c>
      <c r="H298" s="78">
        <v>0</v>
      </c>
      <c r="I298" s="79">
        <v>0</v>
      </c>
      <c r="J298" s="6"/>
      <c r="K298" s="6"/>
      <c r="L298" s="80"/>
      <c r="M298" s="80"/>
      <c r="N298" s="80"/>
      <c r="O298" s="80"/>
      <c r="P298" s="6"/>
      <c r="Q298" s="6"/>
      <c r="R298" s="6"/>
      <c r="S298" s="6"/>
      <c r="T298" s="6"/>
      <c r="U298" s="6"/>
      <c r="V298" s="6"/>
      <c r="W298" s="6"/>
    </row>
    <row r="299" spans="2:23" s="8" customFormat="1" ht="27" customHeight="1">
      <c r="B299" s="168" t="s">
        <v>222</v>
      </c>
      <c r="C299" s="50">
        <v>0</v>
      </c>
      <c r="D299" s="50">
        <v>2</v>
      </c>
      <c r="E299" s="50">
        <v>2</v>
      </c>
      <c r="F299" s="50">
        <v>8</v>
      </c>
      <c r="G299" s="50">
        <v>0</v>
      </c>
      <c r="H299" s="78">
        <v>0</v>
      </c>
      <c r="I299" s="79">
        <v>0</v>
      </c>
      <c r="J299" s="6"/>
      <c r="K299" s="6"/>
      <c r="L299" s="80"/>
      <c r="M299" s="80"/>
      <c r="N299" s="80"/>
      <c r="O299" s="80"/>
      <c r="P299" s="6"/>
      <c r="Q299" s="6"/>
      <c r="R299" s="6"/>
      <c r="S299" s="6"/>
      <c r="T299" s="6"/>
      <c r="U299" s="6"/>
      <c r="V299" s="6"/>
      <c r="W299" s="6"/>
    </row>
    <row r="300" spans="2:23" s="8" customFormat="1" ht="27" customHeight="1">
      <c r="B300" s="168" t="s">
        <v>223</v>
      </c>
      <c r="C300" s="50">
        <v>0</v>
      </c>
      <c r="D300" s="50">
        <v>1</v>
      </c>
      <c r="E300" s="50">
        <v>2</v>
      </c>
      <c r="F300" s="50">
        <v>3</v>
      </c>
      <c r="G300" s="50">
        <v>1</v>
      </c>
      <c r="H300" s="78">
        <v>0</v>
      </c>
      <c r="I300" s="79">
        <v>0</v>
      </c>
      <c r="J300" s="6"/>
      <c r="K300" s="6"/>
      <c r="L300" s="80"/>
      <c r="M300" s="80"/>
      <c r="N300" s="80"/>
      <c r="O300" s="80"/>
      <c r="P300" s="6"/>
      <c r="Q300" s="6"/>
      <c r="R300" s="6"/>
      <c r="S300" s="6"/>
      <c r="T300" s="6"/>
      <c r="U300" s="6"/>
      <c r="V300" s="6"/>
      <c r="W300" s="6"/>
    </row>
    <row r="301" spans="2:23" s="8" customFormat="1" ht="27" customHeight="1">
      <c r="B301" s="168" t="s">
        <v>224</v>
      </c>
      <c r="C301" s="50">
        <v>1</v>
      </c>
      <c r="D301" s="50">
        <v>1</v>
      </c>
      <c r="E301" s="50">
        <v>1</v>
      </c>
      <c r="F301" s="50">
        <v>3</v>
      </c>
      <c r="G301" s="50">
        <v>0</v>
      </c>
      <c r="H301" s="78">
        <v>0</v>
      </c>
      <c r="I301" s="79">
        <v>0</v>
      </c>
      <c r="J301" s="6"/>
      <c r="K301" s="6"/>
      <c r="L301" s="80"/>
      <c r="M301" s="80"/>
      <c r="N301" s="80"/>
      <c r="O301" s="80"/>
      <c r="P301" s="6"/>
      <c r="Q301" s="6"/>
      <c r="R301" s="6"/>
      <c r="S301" s="6"/>
      <c r="T301" s="6"/>
      <c r="U301" s="6"/>
      <c r="V301" s="6"/>
      <c r="W301" s="6"/>
    </row>
    <row r="302" spans="2:23" s="8" customFormat="1" ht="27" customHeight="1">
      <c r="B302" s="168" t="s">
        <v>225</v>
      </c>
      <c r="C302" s="50">
        <v>0</v>
      </c>
      <c r="D302" s="50">
        <v>1</v>
      </c>
      <c r="E302" s="50">
        <v>1</v>
      </c>
      <c r="F302" s="50">
        <v>1</v>
      </c>
      <c r="G302" s="50">
        <v>1</v>
      </c>
      <c r="H302" s="78">
        <v>0</v>
      </c>
      <c r="I302" s="79">
        <v>0</v>
      </c>
      <c r="J302" s="6"/>
      <c r="K302" s="6"/>
      <c r="L302" s="80"/>
      <c r="M302" s="80"/>
      <c r="N302" s="80"/>
      <c r="O302" s="80"/>
      <c r="P302" s="6"/>
      <c r="Q302" s="6"/>
      <c r="R302" s="6"/>
      <c r="S302" s="6"/>
      <c r="T302" s="6"/>
      <c r="U302" s="6"/>
      <c r="V302" s="6"/>
      <c r="W302" s="6"/>
    </row>
    <row r="303" spans="2:23" s="8" customFormat="1" ht="27" customHeight="1">
      <c r="B303" s="168" t="s">
        <v>226</v>
      </c>
      <c r="C303" s="50">
        <v>0</v>
      </c>
      <c r="D303" s="50">
        <v>0</v>
      </c>
      <c r="E303" s="50">
        <v>0</v>
      </c>
      <c r="F303" s="50">
        <v>1</v>
      </c>
      <c r="G303" s="50">
        <v>1</v>
      </c>
      <c r="H303" s="78">
        <v>0</v>
      </c>
      <c r="I303" s="79">
        <v>0</v>
      </c>
      <c r="J303" s="6"/>
      <c r="K303" s="6"/>
      <c r="L303" s="80"/>
      <c r="M303" s="80"/>
      <c r="N303" s="80"/>
      <c r="O303" s="80"/>
      <c r="P303" s="6"/>
      <c r="Q303" s="6"/>
      <c r="R303" s="6"/>
      <c r="S303" s="6"/>
      <c r="T303" s="6"/>
      <c r="U303" s="6"/>
      <c r="V303" s="6"/>
      <c r="W303" s="6"/>
    </row>
    <row r="304" spans="2:23" s="8" customFormat="1" ht="27" customHeight="1">
      <c r="B304" s="168" t="s">
        <v>227</v>
      </c>
      <c r="C304" s="50">
        <v>0</v>
      </c>
      <c r="D304" s="50">
        <v>0</v>
      </c>
      <c r="E304" s="50">
        <v>0</v>
      </c>
      <c r="F304" s="50">
        <v>1</v>
      </c>
      <c r="G304" s="50">
        <v>0</v>
      </c>
      <c r="H304" s="78">
        <v>0</v>
      </c>
      <c r="I304" s="79">
        <v>0</v>
      </c>
      <c r="J304" s="6"/>
      <c r="K304" s="6"/>
      <c r="L304" s="80"/>
      <c r="M304" s="80"/>
      <c r="N304" s="80"/>
      <c r="O304" s="80"/>
      <c r="P304" s="6"/>
      <c r="Q304" s="6"/>
      <c r="R304" s="6"/>
      <c r="S304" s="6"/>
      <c r="T304" s="6"/>
      <c r="U304" s="6"/>
      <c r="V304" s="6"/>
      <c r="W304" s="6"/>
    </row>
    <row r="305" spans="2:23" s="8" customFormat="1" ht="27" customHeight="1">
      <c r="B305" s="168" t="s">
        <v>228</v>
      </c>
      <c r="C305" s="50">
        <v>0</v>
      </c>
      <c r="D305" s="50">
        <v>0</v>
      </c>
      <c r="E305" s="50">
        <v>1</v>
      </c>
      <c r="F305" s="50">
        <v>1</v>
      </c>
      <c r="G305" s="50">
        <v>0</v>
      </c>
      <c r="H305" s="78">
        <v>0</v>
      </c>
      <c r="I305" s="79">
        <v>0</v>
      </c>
      <c r="J305" s="6"/>
      <c r="K305" s="6"/>
      <c r="L305" s="80"/>
      <c r="M305" s="80"/>
      <c r="N305" s="80"/>
      <c r="O305" s="80"/>
      <c r="P305" s="6"/>
      <c r="Q305" s="6"/>
      <c r="R305" s="6"/>
      <c r="S305" s="6"/>
      <c r="T305" s="6"/>
      <c r="U305" s="6"/>
      <c r="V305" s="6"/>
      <c r="W305" s="6"/>
    </row>
    <row r="306" spans="2:23" s="8" customFormat="1" ht="27" customHeight="1">
      <c r="B306" s="168" t="s">
        <v>229</v>
      </c>
      <c r="C306" s="50">
        <v>0</v>
      </c>
      <c r="D306" s="50">
        <v>0</v>
      </c>
      <c r="E306" s="50">
        <v>0</v>
      </c>
      <c r="F306" s="50">
        <v>0</v>
      </c>
      <c r="G306" s="50">
        <v>1</v>
      </c>
      <c r="H306" s="78">
        <v>0</v>
      </c>
      <c r="I306" s="79">
        <v>0</v>
      </c>
      <c r="J306" s="6"/>
      <c r="K306" s="6"/>
      <c r="L306" s="80"/>
      <c r="M306" s="80"/>
      <c r="N306" s="80"/>
      <c r="O306" s="80"/>
      <c r="P306" s="6"/>
      <c r="Q306" s="6"/>
      <c r="R306" s="6"/>
      <c r="S306" s="6"/>
      <c r="T306" s="6"/>
      <c r="U306" s="6"/>
      <c r="V306" s="6"/>
      <c r="W306" s="6"/>
    </row>
    <row r="307" spans="2:23" s="8" customFormat="1" ht="27" customHeight="1">
      <c r="B307" s="168" t="s">
        <v>230</v>
      </c>
      <c r="C307" s="50">
        <v>0</v>
      </c>
      <c r="D307" s="50">
        <v>0</v>
      </c>
      <c r="E307" s="50">
        <v>0</v>
      </c>
      <c r="F307" s="50">
        <v>2</v>
      </c>
      <c r="G307" s="50">
        <v>0</v>
      </c>
      <c r="H307" s="78">
        <v>0</v>
      </c>
      <c r="I307" s="79">
        <v>0</v>
      </c>
      <c r="J307" s="6"/>
      <c r="K307" s="6"/>
      <c r="L307" s="80"/>
      <c r="M307" s="80"/>
      <c r="N307" s="80"/>
      <c r="O307" s="80"/>
      <c r="P307" s="6"/>
      <c r="Q307" s="6"/>
      <c r="R307" s="6"/>
      <c r="S307" s="6"/>
      <c r="T307" s="6"/>
      <c r="U307" s="6"/>
      <c r="V307" s="6"/>
      <c r="W307" s="6"/>
    </row>
    <row r="308" spans="2:23" s="8" customFormat="1" ht="27" customHeight="1">
      <c r="B308" s="177" t="s">
        <v>231</v>
      </c>
      <c r="C308" s="192">
        <v>2</v>
      </c>
      <c r="D308" s="192">
        <v>1</v>
      </c>
      <c r="E308" s="192">
        <v>4</v>
      </c>
      <c r="F308" s="192">
        <v>9</v>
      </c>
      <c r="G308" s="192">
        <v>1</v>
      </c>
      <c r="H308" s="195">
        <v>0</v>
      </c>
      <c r="I308" s="79">
        <v>0</v>
      </c>
      <c r="J308" s="6"/>
      <c r="K308" s="6"/>
      <c r="L308" s="80"/>
      <c r="M308" s="80"/>
      <c r="N308" s="80"/>
      <c r="O308" s="80"/>
      <c r="P308" s="6"/>
      <c r="Q308" s="6"/>
      <c r="R308" s="6"/>
      <c r="S308" s="6"/>
      <c r="T308" s="6"/>
      <c r="U308" s="6"/>
      <c r="V308" s="6"/>
      <c r="W308" s="6"/>
    </row>
    <row r="309" spans="2:23" s="8" customFormat="1" ht="27" customHeight="1">
      <c r="B309" s="177" t="s">
        <v>232</v>
      </c>
      <c r="C309" s="192">
        <v>0</v>
      </c>
      <c r="D309" s="192">
        <v>1</v>
      </c>
      <c r="E309" s="192">
        <v>0</v>
      </c>
      <c r="F309" s="192">
        <v>2</v>
      </c>
      <c r="G309" s="192">
        <v>0</v>
      </c>
      <c r="H309" s="195">
        <v>0</v>
      </c>
      <c r="I309" s="79">
        <v>0</v>
      </c>
      <c r="J309" s="6"/>
      <c r="K309" s="6"/>
      <c r="L309" s="80"/>
      <c r="M309" s="80"/>
      <c r="N309" s="80"/>
      <c r="O309" s="80"/>
      <c r="P309" s="6"/>
      <c r="Q309" s="6"/>
      <c r="R309" s="6"/>
      <c r="S309" s="6"/>
      <c r="T309" s="6"/>
      <c r="U309" s="6"/>
      <c r="V309" s="6"/>
      <c r="W309" s="6"/>
    </row>
    <row r="310" spans="2:23" s="8" customFormat="1" ht="27" customHeight="1">
      <c r="B310" s="177" t="s">
        <v>233</v>
      </c>
      <c r="C310" s="192">
        <v>0</v>
      </c>
      <c r="D310" s="192">
        <v>1</v>
      </c>
      <c r="E310" s="192">
        <v>1</v>
      </c>
      <c r="F310" s="192">
        <v>2</v>
      </c>
      <c r="G310" s="192">
        <v>1</v>
      </c>
      <c r="H310" s="195">
        <v>0</v>
      </c>
      <c r="I310" s="79">
        <v>0</v>
      </c>
      <c r="J310" s="6"/>
      <c r="K310" s="6"/>
      <c r="L310" s="80"/>
      <c r="M310" s="80"/>
      <c r="N310" s="80"/>
      <c r="O310" s="80"/>
      <c r="P310" s="6"/>
      <c r="Q310" s="6"/>
      <c r="R310" s="6"/>
      <c r="S310" s="6"/>
      <c r="T310" s="6"/>
      <c r="U310" s="6"/>
      <c r="V310" s="6"/>
      <c r="W310" s="6"/>
    </row>
    <row r="311" spans="2:23" s="8" customFormat="1" ht="27" customHeight="1">
      <c r="B311" s="177" t="s">
        <v>234</v>
      </c>
      <c r="C311" s="192">
        <v>0</v>
      </c>
      <c r="D311" s="192">
        <v>1</v>
      </c>
      <c r="E311" s="192">
        <v>0</v>
      </c>
      <c r="F311" s="192">
        <v>2</v>
      </c>
      <c r="G311" s="192">
        <v>0</v>
      </c>
      <c r="H311" s="195">
        <v>0</v>
      </c>
      <c r="I311" s="79">
        <v>0</v>
      </c>
      <c r="J311" s="6"/>
      <c r="K311" s="6"/>
      <c r="L311" s="80"/>
      <c r="M311" s="80"/>
      <c r="N311" s="80"/>
      <c r="O311" s="80"/>
      <c r="P311" s="6"/>
      <c r="Q311" s="6"/>
      <c r="R311" s="6"/>
      <c r="S311" s="6"/>
      <c r="T311" s="6"/>
      <c r="U311" s="6"/>
      <c r="V311" s="6"/>
      <c r="W311" s="6"/>
    </row>
    <row r="312" spans="2:23" s="8" customFormat="1" ht="27" customHeight="1">
      <c r="B312" s="177" t="s">
        <v>235</v>
      </c>
      <c r="C312" s="192">
        <v>1</v>
      </c>
      <c r="D312" s="192">
        <v>1</v>
      </c>
      <c r="E312" s="192">
        <v>11</v>
      </c>
      <c r="F312" s="192">
        <v>3</v>
      </c>
      <c r="G312" s="192">
        <v>1</v>
      </c>
      <c r="H312" s="195">
        <v>0</v>
      </c>
      <c r="I312" s="79">
        <v>0</v>
      </c>
      <c r="J312" s="6"/>
      <c r="K312" s="6"/>
      <c r="L312" s="80"/>
      <c r="M312" s="80"/>
      <c r="N312" s="80"/>
      <c r="O312" s="80"/>
      <c r="P312" s="6"/>
      <c r="Q312" s="6"/>
      <c r="R312" s="6"/>
      <c r="S312" s="6"/>
      <c r="T312" s="6"/>
      <c r="U312" s="6"/>
      <c r="V312" s="6"/>
      <c r="W312" s="6"/>
    </row>
    <row r="313" spans="2:23" s="8" customFormat="1" ht="27" customHeight="1">
      <c r="B313" s="177" t="s">
        <v>236</v>
      </c>
      <c r="C313" s="192">
        <v>0</v>
      </c>
      <c r="D313" s="192">
        <v>2</v>
      </c>
      <c r="E313" s="192">
        <v>1</v>
      </c>
      <c r="F313" s="192">
        <v>7</v>
      </c>
      <c r="G313" s="192">
        <v>1</v>
      </c>
      <c r="H313" s="195">
        <v>0</v>
      </c>
      <c r="I313" s="79">
        <v>0</v>
      </c>
      <c r="J313" s="6"/>
      <c r="K313" s="6"/>
      <c r="L313" s="80"/>
      <c r="M313" s="80"/>
      <c r="N313" s="80"/>
      <c r="O313" s="80"/>
      <c r="P313" s="6"/>
      <c r="Q313" s="6"/>
      <c r="R313" s="6"/>
      <c r="S313" s="6"/>
      <c r="T313" s="6"/>
      <c r="U313" s="6"/>
      <c r="V313" s="6"/>
      <c r="W313" s="6"/>
    </row>
    <row r="314" spans="2:23" s="8" customFormat="1" ht="27" customHeight="1">
      <c r="B314" s="177" t="s">
        <v>237</v>
      </c>
      <c r="C314" s="192">
        <v>0</v>
      </c>
      <c r="D314" s="192">
        <v>1</v>
      </c>
      <c r="E314" s="192">
        <v>0</v>
      </c>
      <c r="F314" s="192">
        <v>1</v>
      </c>
      <c r="G314" s="192">
        <v>0</v>
      </c>
      <c r="H314" s="195">
        <v>0</v>
      </c>
      <c r="I314" s="79">
        <v>0</v>
      </c>
      <c r="J314" s="6"/>
      <c r="K314" s="6"/>
      <c r="L314" s="80"/>
      <c r="M314" s="80"/>
      <c r="N314" s="80"/>
      <c r="O314" s="80"/>
      <c r="P314" s="6"/>
      <c r="Q314" s="6"/>
      <c r="R314" s="6"/>
      <c r="S314" s="6"/>
      <c r="T314" s="6"/>
      <c r="U314" s="6"/>
      <c r="V314" s="6"/>
      <c r="W314" s="6"/>
    </row>
    <row r="315" spans="2:23" s="8" customFormat="1" ht="27" customHeight="1">
      <c r="B315" s="177" t="s">
        <v>238</v>
      </c>
      <c r="C315" s="192">
        <v>0</v>
      </c>
      <c r="D315" s="192">
        <v>0</v>
      </c>
      <c r="E315" s="192">
        <v>0</v>
      </c>
      <c r="F315" s="192">
        <v>1</v>
      </c>
      <c r="G315" s="192">
        <v>0</v>
      </c>
      <c r="H315" s="195">
        <v>0</v>
      </c>
      <c r="I315" s="79">
        <v>0</v>
      </c>
      <c r="J315" s="6"/>
      <c r="K315" s="6"/>
      <c r="L315" s="80"/>
      <c r="M315" s="80"/>
      <c r="N315" s="80"/>
      <c r="O315" s="80"/>
      <c r="P315" s="6"/>
      <c r="Q315" s="6"/>
      <c r="R315" s="6"/>
      <c r="S315" s="6"/>
      <c r="T315" s="6"/>
      <c r="U315" s="6"/>
      <c r="V315" s="6"/>
      <c r="W315" s="6"/>
    </row>
    <row r="316" spans="2:23" s="8" customFormat="1" ht="27" customHeight="1">
      <c r="B316" s="177" t="s">
        <v>239</v>
      </c>
      <c r="C316" s="192">
        <v>1</v>
      </c>
      <c r="D316" s="192">
        <v>1</v>
      </c>
      <c r="E316" s="192">
        <v>2</v>
      </c>
      <c r="F316" s="192">
        <v>6</v>
      </c>
      <c r="G316" s="192">
        <v>1</v>
      </c>
      <c r="H316" s="195">
        <v>0</v>
      </c>
      <c r="I316" s="79">
        <v>0</v>
      </c>
      <c r="J316" s="6"/>
      <c r="K316" s="6"/>
      <c r="L316" s="80"/>
      <c r="M316" s="80"/>
      <c r="N316" s="80"/>
      <c r="O316" s="80"/>
      <c r="P316" s="6"/>
      <c r="Q316" s="6"/>
      <c r="R316" s="6"/>
      <c r="S316" s="6"/>
      <c r="T316" s="6"/>
      <c r="U316" s="6"/>
      <c r="V316" s="6"/>
      <c r="W316" s="6"/>
    </row>
    <row r="317" spans="2:23" s="8" customFormat="1" ht="27" customHeight="1">
      <c r="B317" s="131" t="s">
        <v>6</v>
      </c>
      <c r="C317" s="50">
        <f aca="true" t="shared" si="10" ref="C317:I317">SUM(C295:C316)</f>
        <v>7</v>
      </c>
      <c r="D317" s="50">
        <f t="shared" si="10"/>
        <v>18</v>
      </c>
      <c r="E317" s="50">
        <f t="shared" si="10"/>
        <v>39</v>
      </c>
      <c r="F317" s="50">
        <f t="shared" si="10"/>
        <v>74</v>
      </c>
      <c r="G317" s="50">
        <f t="shared" si="10"/>
        <v>20</v>
      </c>
      <c r="H317" s="81">
        <f t="shared" si="10"/>
        <v>0</v>
      </c>
      <c r="I317" s="82">
        <f t="shared" si="10"/>
        <v>0</v>
      </c>
      <c r="J317" s="6"/>
      <c r="K317" s="6"/>
      <c r="L317" s="80"/>
      <c r="M317" s="80"/>
      <c r="N317" s="80"/>
      <c r="O317" s="80"/>
      <c r="P317" s="6"/>
      <c r="Q317" s="6"/>
      <c r="R317" s="6"/>
      <c r="S317" s="6"/>
      <c r="T317" s="6"/>
      <c r="U317" s="6"/>
      <c r="V317" s="6"/>
      <c r="W317" s="6"/>
    </row>
    <row r="318" spans="2:23" s="8" customFormat="1" ht="22.5" customHeight="1">
      <c r="B318" s="15"/>
      <c r="C318" s="28"/>
      <c r="D318" s="28"/>
      <c r="E318" s="28"/>
      <c r="F318" s="28"/>
      <c r="G318" s="28"/>
      <c r="H318" s="83"/>
      <c r="I318" s="84"/>
      <c r="J318" s="6"/>
      <c r="K318" s="6"/>
      <c r="L318" s="80"/>
      <c r="M318" s="80"/>
      <c r="N318" s="80"/>
      <c r="O318" s="80"/>
      <c r="P318" s="6"/>
      <c r="Q318" s="6"/>
      <c r="R318" s="6"/>
      <c r="S318" s="6"/>
      <c r="T318" s="6"/>
      <c r="U318" s="6"/>
      <c r="V318" s="6"/>
      <c r="W318" s="6"/>
    </row>
    <row r="319" spans="2:23" s="8" customFormat="1" ht="27" customHeight="1">
      <c r="B319" s="239" t="s">
        <v>88</v>
      </c>
      <c r="C319" s="239"/>
      <c r="D319" s="239"/>
      <c r="E319" s="239"/>
      <c r="F319" s="239"/>
      <c r="G319" s="239"/>
      <c r="H319" s="239"/>
      <c r="I319" s="239"/>
      <c r="J319" s="239"/>
      <c r="K319" s="239"/>
      <c r="L319" s="239"/>
      <c r="M319" s="239"/>
      <c r="N319" s="239"/>
      <c r="O319" s="239"/>
      <c r="P319" s="6"/>
      <c r="Q319" s="6"/>
      <c r="R319" s="6"/>
      <c r="S319" s="6"/>
      <c r="T319" s="6"/>
      <c r="U319" s="6"/>
      <c r="V319" s="6"/>
      <c r="W319" s="6"/>
    </row>
    <row r="320" spans="2:23" s="8" customFormat="1" ht="30.75" customHeight="1">
      <c r="B320" s="240" t="s">
        <v>89</v>
      </c>
      <c r="C320" s="240"/>
      <c r="D320" s="240"/>
      <c r="E320" s="240"/>
      <c r="F320" s="240"/>
      <c r="G320" s="240"/>
      <c r="H320" s="240"/>
      <c r="I320" s="240"/>
      <c r="J320" s="240"/>
      <c r="K320" s="240"/>
      <c r="L320" s="240"/>
      <c r="M320" s="240"/>
      <c r="N320" s="240"/>
      <c r="O320" s="240"/>
      <c r="P320" s="6"/>
      <c r="Q320" s="6"/>
      <c r="R320" s="6"/>
      <c r="S320" s="6"/>
      <c r="T320" s="6"/>
      <c r="U320" s="6"/>
      <c r="V320" s="6"/>
      <c r="W320" s="6"/>
    </row>
    <row r="321" spans="2:23" s="8" customFormat="1" ht="48.75" customHeight="1">
      <c r="B321" s="240" t="s">
        <v>90</v>
      </c>
      <c r="C321" s="240"/>
      <c r="D321" s="240"/>
      <c r="E321" s="240"/>
      <c r="F321" s="240"/>
      <c r="G321" s="240"/>
      <c r="H321" s="240"/>
      <c r="I321" s="240"/>
      <c r="J321" s="240"/>
      <c r="K321" s="240"/>
      <c r="L321" s="240"/>
      <c r="M321" s="240"/>
      <c r="N321" s="240"/>
      <c r="O321" s="240"/>
      <c r="P321" s="6"/>
      <c r="Q321" s="6"/>
      <c r="R321" s="6"/>
      <c r="S321" s="6"/>
      <c r="T321" s="6"/>
      <c r="U321" s="6"/>
      <c r="V321" s="6"/>
      <c r="W321" s="6"/>
    </row>
    <row r="322" spans="3:23" s="8" customFormat="1" ht="20.25" customHeight="1">
      <c r="C322" s="6"/>
      <c r="D322" s="6"/>
      <c r="E322" s="6"/>
      <c r="F322" s="6"/>
      <c r="G322" s="6"/>
      <c r="H322" s="6"/>
      <c r="I322" s="80"/>
      <c r="J322" s="80"/>
      <c r="K322" s="80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</row>
    <row r="323" spans="2:23" s="8" customFormat="1" ht="16.5">
      <c r="B323" s="6" t="s">
        <v>54</v>
      </c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spans="2:23" s="8" customFormat="1" ht="57" customHeight="1" thickBot="1">
      <c r="B324" s="221" t="s">
        <v>2</v>
      </c>
      <c r="C324" s="217" t="s">
        <v>91</v>
      </c>
      <c r="D324" s="224"/>
      <c r="E324" s="224"/>
      <c r="F324" s="224"/>
      <c r="G324" s="5"/>
      <c r="H324" s="40"/>
      <c r="I324" s="6"/>
      <c r="J324" s="6"/>
      <c r="K324" s="6"/>
      <c r="L324" s="85"/>
      <c r="M324" s="85"/>
      <c r="N324" s="85"/>
      <c r="O324" s="85"/>
      <c r="P324" s="85"/>
      <c r="Q324" s="85"/>
      <c r="R324" s="85"/>
      <c r="S324" s="85"/>
      <c r="T324" s="85"/>
      <c r="U324" s="6"/>
      <c r="V324" s="6"/>
      <c r="W324" s="6"/>
    </row>
    <row r="325" spans="2:22" s="8" customFormat="1" ht="39.75" customHeight="1">
      <c r="B325" s="221"/>
      <c r="C325" s="209" t="s">
        <v>92</v>
      </c>
      <c r="D325" s="241" t="s">
        <v>93</v>
      </c>
      <c r="E325" s="242"/>
      <c r="F325" s="243"/>
      <c r="G325" s="86"/>
      <c r="H325" s="87"/>
      <c r="I325" s="87"/>
      <c r="J325" s="85"/>
      <c r="K325" s="88"/>
      <c r="L325" s="89"/>
      <c r="M325" s="89"/>
      <c r="N325" s="89"/>
      <c r="O325" s="89"/>
      <c r="P325" s="89"/>
      <c r="Q325" s="89"/>
      <c r="R325" s="89"/>
      <c r="S325" s="89"/>
      <c r="T325" s="6"/>
      <c r="U325" s="6"/>
      <c r="V325" s="6"/>
    </row>
    <row r="326" spans="2:22" s="8" customFormat="1" ht="42" customHeight="1">
      <c r="B326" s="221"/>
      <c r="C326" s="210"/>
      <c r="D326" s="160" t="s">
        <v>62</v>
      </c>
      <c r="E326" s="164" t="s">
        <v>94</v>
      </c>
      <c r="F326" s="161" t="s">
        <v>95</v>
      </c>
      <c r="G326" s="86"/>
      <c r="H326" s="6"/>
      <c r="I326" s="6"/>
      <c r="J326" s="6"/>
      <c r="K326" s="89"/>
      <c r="L326" s="89"/>
      <c r="M326" s="89"/>
      <c r="N326" s="89"/>
      <c r="O326" s="89"/>
      <c r="P326" s="89"/>
      <c r="Q326" s="89"/>
      <c r="R326" s="89"/>
      <c r="S326" s="89"/>
      <c r="T326" s="6"/>
      <c r="U326" s="6"/>
      <c r="V326" s="6"/>
    </row>
    <row r="327" spans="2:23" s="8" customFormat="1" ht="23.25" customHeight="1">
      <c r="B327" s="158" t="s">
        <v>218</v>
      </c>
      <c r="C327" s="157">
        <v>0</v>
      </c>
      <c r="D327" s="157">
        <v>0</v>
      </c>
      <c r="E327" s="157">
        <v>0</v>
      </c>
      <c r="F327" s="157">
        <v>0</v>
      </c>
      <c r="G327" s="28"/>
      <c r="H327" s="83"/>
      <c r="I327" s="6"/>
      <c r="J327" s="6"/>
      <c r="K327" s="6"/>
      <c r="L327" s="88"/>
      <c r="M327" s="88"/>
      <c r="N327" s="88"/>
      <c r="O327" s="88"/>
      <c r="P327" s="88"/>
      <c r="Q327" s="88"/>
      <c r="R327" s="88"/>
      <c r="S327" s="88"/>
      <c r="T327" s="88"/>
      <c r="U327" s="6"/>
      <c r="V327" s="6"/>
      <c r="W327" s="6"/>
    </row>
    <row r="328" spans="2:23" s="8" customFormat="1" ht="23.25" customHeight="1">
      <c r="B328" s="158" t="s">
        <v>219</v>
      </c>
      <c r="C328" s="157">
        <v>0</v>
      </c>
      <c r="D328" s="157">
        <v>0</v>
      </c>
      <c r="E328" s="157">
        <v>0</v>
      </c>
      <c r="F328" s="157">
        <v>0</v>
      </c>
      <c r="G328" s="28"/>
      <c r="H328" s="83"/>
      <c r="I328" s="6"/>
      <c r="J328" s="6"/>
      <c r="K328" s="6"/>
      <c r="L328" s="88"/>
      <c r="M328" s="88"/>
      <c r="N328" s="88"/>
      <c r="O328" s="88"/>
      <c r="P328" s="88"/>
      <c r="Q328" s="88"/>
      <c r="R328" s="88"/>
      <c r="S328" s="88"/>
      <c r="T328" s="88"/>
      <c r="U328" s="6"/>
      <c r="V328" s="6"/>
      <c r="W328" s="6"/>
    </row>
    <row r="329" spans="2:23" s="8" customFormat="1" ht="23.25" customHeight="1">
      <c r="B329" s="158" t="s">
        <v>220</v>
      </c>
      <c r="C329" s="157">
        <v>0</v>
      </c>
      <c r="D329" s="157">
        <v>0</v>
      </c>
      <c r="E329" s="157">
        <v>0</v>
      </c>
      <c r="F329" s="157">
        <v>0</v>
      </c>
      <c r="G329" s="28"/>
      <c r="H329" s="83"/>
      <c r="I329" s="6"/>
      <c r="J329" s="6"/>
      <c r="K329" s="6"/>
      <c r="L329" s="88"/>
      <c r="M329" s="88"/>
      <c r="N329" s="88"/>
      <c r="O329" s="88"/>
      <c r="P329" s="88"/>
      <c r="Q329" s="88"/>
      <c r="R329" s="88"/>
      <c r="S329" s="88"/>
      <c r="T329" s="88"/>
      <c r="U329" s="6"/>
      <c r="V329" s="6"/>
      <c r="W329" s="6"/>
    </row>
    <row r="330" spans="2:23" s="8" customFormat="1" ht="23.25" customHeight="1">
      <c r="B330" s="158" t="s">
        <v>221</v>
      </c>
      <c r="C330" s="157">
        <v>0</v>
      </c>
      <c r="D330" s="157">
        <v>0</v>
      </c>
      <c r="E330" s="157">
        <v>0</v>
      </c>
      <c r="F330" s="157">
        <v>0</v>
      </c>
      <c r="G330" s="28"/>
      <c r="H330" s="83"/>
      <c r="I330" s="6"/>
      <c r="J330" s="6"/>
      <c r="K330" s="6"/>
      <c r="L330" s="88"/>
      <c r="M330" s="88"/>
      <c r="N330" s="88"/>
      <c r="O330" s="88"/>
      <c r="P330" s="88"/>
      <c r="Q330" s="88"/>
      <c r="R330" s="88"/>
      <c r="S330" s="88"/>
      <c r="T330" s="88"/>
      <c r="U330" s="6"/>
      <c r="V330" s="6"/>
      <c r="W330" s="6"/>
    </row>
    <row r="331" spans="2:23" s="8" customFormat="1" ht="23.25" customHeight="1">
      <c r="B331" s="158" t="s">
        <v>222</v>
      </c>
      <c r="C331" s="157">
        <v>0</v>
      </c>
      <c r="D331" s="157">
        <v>0</v>
      </c>
      <c r="E331" s="157">
        <v>0</v>
      </c>
      <c r="F331" s="157">
        <v>0</v>
      </c>
      <c r="G331" s="28"/>
      <c r="H331" s="83"/>
      <c r="I331" s="6"/>
      <c r="J331" s="6"/>
      <c r="K331" s="6"/>
      <c r="L331" s="88"/>
      <c r="M331" s="88"/>
      <c r="N331" s="88"/>
      <c r="O331" s="88"/>
      <c r="P331" s="88"/>
      <c r="Q331" s="88"/>
      <c r="R331" s="88"/>
      <c r="S331" s="88"/>
      <c r="T331" s="88"/>
      <c r="U331" s="6"/>
      <c r="V331" s="6"/>
      <c r="W331" s="6"/>
    </row>
    <row r="332" spans="2:23" s="8" customFormat="1" ht="23.25" customHeight="1">
      <c r="B332" s="158" t="s">
        <v>223</v>
      </c>
      <c r="C332" s="157">
        <v>0</v>
      </c>
      <c r="D332" s="157">
        <v>0</v>
      </c>
      <c r="E332" s="157">
        <v>0</v>
      </c>
      <c r="F332" s="157">
        <v>0</v>
      </c>
      <c r="G332" s="28"/>
      <c r="H332" s="83"/>
      <c r="I332" s="6"/>
      <c r="J332" s="6"/>
      <c r="K332" s="6"/>
      <c r="L332" s="88"/>
      <c r="M332" s="88"/>
      <c r="N332" s="88"/>
      <c r="O332" s="88"/>
      <c r="P332" s="88"/>
      <c r="Q332" s="88"/>
      <c r="R332" s="88"/>
      <c r="S332" s="88"/>
      <c r="T332" s="88"/>
      <c r="U332" s="6"/>
      <c r="V332" s="6"/>
      <c r="W332" s="6"/>
    </row>
    <row r="333" spans="2:23" s="8" customFormat="1" ht="23.25" customHeight="1">
      <c r="B333" s="158" t="s">
        <v>224</v>
      </c>
      <c r="C333" s="157">
        <v>0</v>
      </c>
      <c r="D333" s="157">
        <v>0</v>
      </c>
      <c r="E333" s="157">
        <v>0</v>
      </c>
      <c r="F333" s="157">
        <v>0</v>
      </c>
      <c r="G333" s="28"/>
      <c r="H333" s="83"/>
      <c r="I333" s="6"/>
      <c r="J333" s="6"/>
      <c r="K333" s="6"/>
      <c r="L333" s="88"/>
      <c r="M333" s="88"/>
      <c r="N333" s="88"/>
      <c r="O333" s="88"/>
      <c r="P333" s="88"/>
      <c r="Q333" s="88"/>
      <c r="R333" s="88"/>
      <c r="S333" s="88"/>
      <c r="T333" s="88"/>
      <c r="U333" s="6"/>
      <c r="V333" s="6"/>
      <c r="W333" s="6"/>
    </row>
    <row r="334" spans="2:23" s="8" customFormat="1" ht="23.25" customHeight="1">
      <c r="B334" s="158" t="s">
        <v>225</v>
      </c>
      <c r="C334" s="157">
        <v>0</v>
      </c>
      <c r="D334" s="157">
        <v>0</v>
      </c>
      <c r="E334" s="157">
        <v>0</v>
      </c>
      <c r="F334" s="157">
        <v>0</v>
      </c>
      <c r="G334" s="28"/>
      <c r="H334" s="83"/>
      <c r="I334" s="6"/>
      <c r="J334" s="6"/>
      <c r="K334" s="6"/>
      <c r="L334" s="88"/>
      <c r="M334" s="88"/>
      <c r="N334" s="88"/>
      <c r="O334" s="88"/>
      <c r="P334" s="88"/>
      <c r="Q334" s="88"/>
      <c r="R334" s="88"/>
      <c r="S334" s="88"/>
      <c r="T334" s="88"/>
      <c r="U334" s="6"/>
      <c r="V334" s="6"/>
      <c r="W334" s="6"/>
    </row>
    <row r="335" spans="2:23" s="8" customFormat="1" ht="23.25" customHeight="1">
      <c r="B335" s="158" t="s">
        <v>226</v>
      </c>
      <c r="C335" s="157">
        <v>0</v>
      </c>
      <c r="D335" s="157">
        <v>0</v>
      </c>
      <c r="E335" s="157">
        <v>0</v>
      </c>
      <c r="F335" s="157">
        <v>0</v>
      </c>
      <c r="G335" s="28"/>
      <c r="H335" s="83"/>
      <c r="I335" s="6"/>
      <c r="J335" s="6"/>
      <c r="K335" s="6"/>
      <c r="L335" s="88"/>
      <c r="M335" s="88"/>
      <c r="N335" s="88"/>
      <c r="O335" s="88"/>
      <c r="P335" s="88"/>
      <c r="Q335" s="88"/>
      <c r="R335" s="88"/>
      <c r="S335" s="88"/>
      <c r="T335" s="88"/>
      <c r="U335" s="6"/>
      <c r="V335" s="6"/>
      <c r="W335" s="6"/>
    </row>
    <row r="336" spans="2:23" s="8" customFormat="1" ht="23.25" customHeight="1">
      <c r="B336" s="158" t="s">
        <v>227</v>
      </c>
      <c r="C336" s="157">
        <v>0</v>
      </c>
      <c r="D336" s="157">
        <v>0</v>
      </c>
      <c r="E336" s="157">
        <v>0</v>
      </c>
      <c r="F336" s="157">
        <v>0</v>
      </c>
      <c r="G336" s="28"/>
      <c r="H336" s="83"/>
      <c r="I336" s="6"/>
      <c r="J336" s="6"/>
      <c r="K336" s="6"/>
      <c r="L336" s="88"/>
      <c r="M336" s="88"/>
      <c r="N336" s="88"/>
      <c r="O336" s="88"/>
      <c r="P336" s="88"/>
      <c r="Q336" s="88"/>
      <c r="R336" s="88"/>
      <c r="S336" s="88"/>
      <c r="T336" s="88"/>
      <c r="U336" s="6"/>
      <c r="V336" s="6"/>
      <c r="W336" s="6"/>
    </row>
    <row r="337" spans="2:23" s="8" customFormat="1" ht="23.25" customHeight="1">
      <c r="B337" s="158" t="s">
        <v>228</v>
      </c>
      <c r="C337" s="157">
        <v>0</v>
      </c>
      <c r="D337" s="157">
        <v>0</v>
      </c>
      <c r="E337" s="157">
        <v>0</v>
      </c>
      <c r="F337" s="157">
        <v>0</v>
      </c>
      <c r="G337" s="28"/>
      <c r="H337" s="83"/>
      <c r="I337" s="6"/>
      <c r="J337" s="6"/>
      <c r="K337" s="6"/>
      <c r="L337" s="88"/>
      <c r="M337" s="88"/>
      <c r="N337" s="88"/>
      <c r="O337" s="88"/>
      <c r="P337" s="88"/>
      <c r="Q337" s="88"/>
      <c r="R337" s="88"/>
      <c r="S337" s="88"/>
      <c r="T337" s="88"/>
      <c r="U337" s="6"/>
      <c r="V337" s="6"/>
      <c r="W337" s="6"/>
    </row>
    <row r="338" spans="2:23" s="8" customFormat="1" ht="23.25" customHeight="1">
      <c r="B338" s="158" t="s">
        <v>229</v>
      </c>
      <c r="C338" s="157">
        <v>0</v>
      </c>
      <c r="D338" s="157">
        <v>0</v>
      </c>
      <c r="E338" s="157">
        <v>0</v>
      </c>
      <c r="F338" s="157">
        <v>0</v>
      </c>
      <c r="G338" s="28"/>
      <c r="H338" s="83"/>
      <c r="I338" s="6"/>
      <c r="J338" s="6"/>
      <c r="K338" s="6"/>
      <c r="L338" s="88"/>
      <c r="M338" s="88"/>
      <c r="N338" s="88"/>
      <c r="O338" s="88"/>
      <c r="P338" s="88"/>
      <c r="Q338" s="88"/>
      <c r="R338" s="88"/>
      <c r="S338" s="88"/>
      <c r="T338" s="88"/>
      <c r="U338" s="6"/>
      <c r="V338" s="6"/>
      <c r="W338" s="6"/>
    </row>
    <row r="339" spans="2:23" s="8" customFormat="1" ht="23.25" customHeight="1">
      <c r="B339" s="162" t="s">
        <v>230</v>
      </c>
      <c r="C339" s="157">
        <v>0</v>
      </c>
      <c r="D339" s="157">
        <v>0</v>
      </c>
      <c r="E339" s="157">
        <v>0</v>
      </c>
      <c r="F339" s="157">
        <v>0</v>
      </c>
      <c r="G339" s="28"/>
      <c r="H339" s="83"/>
      <c r="I339" s="6"/>
      <c r="J339" s="6"/>
      <c r="K339" s="6"/>
      <c r="L339" s="88"/>
      <c r="M339" s="88"/>
      <c r="N339" s="88"/>
      <c r="O339" s="88"/>
      <c r="P339" s="88"/>
      <c r="Q339" s="88"/>
      <c r="R339" s="88"/>
      <c r="S339" s="88"/>
      <c r="T339" s="88"/>
      <c r="U339" s="6"/>
      <c r="V339" s="6"/>
      <c r="W339" s="6"/>
    </row>
    <row r="340" spans="2:23" s="8" customFormat="1" ht="23.25" customHeight="1">
      <c r="B340" s="191" t="s">
        <v>231</v>
      </c>
      <c r="C340" s="27">
        <v>0</v>
      </c>
      <c r="D340" s="27">
        <v>0</v>
      </c>
      <c r="E340" s="27">
        <v>0</v>
      </c>
      <c r="F340" s="27">
        <v>0</v>
      </c>
      <c r="G340" s="28"/>
      <c r="H340" s="83"/>
      <c r="I340" s="6"/>
      <c r="J340" s="6"/>
      <c r="K340" s="6"/>
      <c r="L340" s="88"/>
      <c r="M340" s="88"/>
      <c r="N340" s="88"/>
      <c r="O340" s="88"/>
      <c r="P340" s="88"/>
      <c r="Q340" s="88"/>
      <c r="R340" s="88"/>
      <c r="S340" s="88"/>
      <c r="T340" s="88"/>
      <c r="U340" s="6"/>
      <c r="V340" s="6"/>
      <c r="W340" s="6"/>
    </row>
    <row r="341" spans="2:23" s="8" customFormat="1" ht="23.25" customHeight="1">
      <c r="B341" s="191" t="s">
        <v>232</v>
      </c>
      <c r="C341" s="27">
        <v>0</v>
      </c>
      <c r="D341" s="27">
        <v>0</v>
      </c>
      <c r="E341" s="27">
        <v>0</v>
      </c>
      <c r="F341" s="27">
        <v>0</v>
      </c>
      <c r="G341" s="28"/>
      <c r="H341" s="83"/>
      <c r="I341" s="6"/>
      <c r="J341" s="6"/>
      <c r="K341" s="6"/>
      <c r="L341" s="88"/>
      <c r="M341" s="88"/>
      <c r="N341" s="88"/>
      <c r="O341" s="88"/>
      <c r="P341" s="88"/>
      <c r="Q341" s="88"/>
      <c r="R341" s="88"/>
      <c r="S341" s="88"/>
      <c r="T341" s="88"/>
      <c r="U341" s="6"/>
      <c r="V341" s="6"/>
      <c r="W341" s="6"/>
    </row>
    <row r="342" spans="2:23" s="8" customFormat="1" ht="23.25" customHeight="1">
      <c r="B342" s="191" t="s">
        <v>233</v>
      </c>
      <c r="C342" s="27">
        <v>0</v>
      </c>
      <c r="D342" s="27">
        <v>0</v>
      </c>
      <c r="E342" s="27">
        <v>0</v>
      </c>
      <c r="F342" s="27">
        <v>0</v>
      </c>
      <c r="G342" s="28"/>
      <c r="H342" s="83"/>
      <c r="I342" s="6"/>
      <c r="J342" s="6"/>
      <c r="K342" s="6"/>
      <c r="L342" s="88"/>
      <c r="M342" s="88"/>
      <c r="N342" s="88"/>
      <c r="O342" s="88"/>
      <c r="P342" s="88"/>
      <c r="Q342" s="88"/>
      <c r="R342" s="88"/>
      <c r="S342" s="88"/>
      <c r="T342" s="88"/>
      <c r="U342" s="6"/>
      <c r="V342" s="6"/>
      <c r="W342" s="6"/>
    </row>
    <row r="343" spans="2:23" s="8" customFormat="1" ht="23.25" customHeight="1">
      <c r="B343" s="191" t="s">
        <v>234</v>
      </c>
      <c r="C343" s="27">
        <v>0</v>
      </c>
      <c r="D343" s="27">
        <v>0</v>
      </c>
      <c r="E343" s="27">
        <v>0</v>
      </c>
      <c r="F343" s="27">
        <v>0</v>
      </c>
      <c r="G343" s="28"/>
      <c r="H343" s="83"/>
      <c r="I343" s="6"/>
      <c r="J343" s="6"/>
      <c r="K343" s="6"/>
      <c r="L343" s="88"/>
      <c r="M343" s="88"/>
      <c r="N343" s="88"/>
      <c r="O343" s="88"/>
      <c r="P343" s="88"/>
      <c r="Q343" s="88"/>
      <c r="R343" s="88"/>
      <c r="S343" s="88"/>
      <c r="T343" s="88"/>
      <c r="U343" s="6"/>
      <c r="V343" s="6"/>
      <c r="W343" s="6"/>
    </row>
    <row r="344" spans="2:23" s="8" customFormat="1" ht="23.25" customHeight="1">
      <c r="B344" s="191" t="s">
        <v>235</v>
      </c>
      <c r="C344" s="27">
        <v>0</v>
      </c>
      <c r="D344" s="27">
        <v>0</v>
      </c>
      <c r="E344" s="27">
        <v>0</v>
      </c>
      <c r="F344" s="27">
        <v>0</v>
      </c>
      <c r="G344" s="28"/>
      <c r="H344" s="83"/>
      <c r="I344" s="6"/>
      <c r="J344" s="6"/>
      <c r="K344" s="6"/>
      <c r="L344" s="88"/>
      <c r="M344" s="88"/>
      <c r="N344" s="88"/>
      <c r="O344" s="88"/>
      <c r="P344" s="88"/>
      <c r="Q344" s="88"/>
      <c r="R344" s="88"/>
      <c r="S344" s="88"/>
      <c r="T344" s="88"/>
      <c r="U344" s="6"/>
      <c r="V344" s="6"/>
      <c r="W344" s="6"/>
    </row>
    <row r="345" spans="2:23" s="8" customFormat="1" ht="23.25" customHeight="1">
      <c r="B345" s="191" t="s">
        <v>236</v>
      </c>
      <c r="C345" s="27">
        <v>0</v>
      </c>
      <c r="D345" s="27">
        <v>0</v>
      </c>
      <c r="E345" s="27">
        <v>0</v>
      </c>
      <c r="F345" s="27">
        <v>0</v>
      </c>
      <c r="G345" s="28"/>
      <c r="H345" s="83"/>
      <c r="I345" s="6"/>
      <c r="J345" s="6"/>
      <c r="K345" s="6"/>
      <c r="L345" s="88"/>
      <c r="M345" s="88"/>
      <c r="N345" s="88"/>
      <c r="O345" s="88"/>
      <c r="P345" s="88"/>
      <c r="Q345" s="88"/>
      <c r="R345" s="88"/>
      <c r="S345" s="88"/>
      <c r="T345" s="88"/>
      <c r="U345" s="6"/>
      <c r="V345" s="6"/>
      <c r="W345" s="6"/>
    </row>
    <row r="346" spans="2:23" s="8" customFormat="1" ht="23.25" customHeight="1">
      <c r="B346" s="191" t="s">
        <v>237</v>
      </c>
      <c r="C346" s="27">
        <v>0</v>
      </c>
      <c r="D346" s="27">
        <v>0</v>
      </c>
      <c r="E346" s="27">
        <v>0</v>
      </c>
      <c r="F346" s="27">
        <v>0</v>
      </c>
      <c r="G346" s="28"/>
      <c r="H346" s="83"/>
      <c r="I346" s="6"/>
      <c r="J346" s="6"/>
      <c r="K346" s="6"/>
      <c r="L346" s="88"/>
      <c r="M346" s="88"/>
      <c r="N346" s="88"/>
      <c r="O346" s="88"/>
      <c r="P346" s="88"/>
      <c r="Q346" s="88"/>
      <c r="R346" s="88"/>
      <c r="S346" s="88"/>
      <c r="T346" s="88"/>
      <c r="U346" s="6"/>
      <c r="V346" s="6"/>
      <c r="W346" s="6"/>
    </row>
    <row r="347" spans="2:23" s="8" customFormat="1" ht="23.25" customHeight="1">
      <c r="B347" s="191" t="s">
        <v>238</v>
      </c>
      <c r="C347" s="27">
        <v>0</v>
      </c>
      <c r="D347" s="27">
        <v>0</v>
      </c>
      <c r="E347" s="27">
        <v>0</v>
      </c>
      <c r="F347" s="27">
        <v>0</v>
      </c>
      <c r="G347" s="28"/>
      <c r="H347" s="83"/>
      <c r="I347" s="6"/>
      <c r="J347" s="6"/>
      <c r="K347" s="6"/>
      <c r="L347" s="88"/>
      <c r="M347" s="88"/>
      <c r="N347" s="88"/>
      <c r="O347" s="88"/>
      <c r="P347" s="88"/>
      <c r="Q347" s="88"/>
      <c r="R347" s="88"/>
      <c r="S347" s="88"/>
      <c r="T347" s="88"/>
      <c r="U347" s="6"/>
      <c r="V347" s="6"/>
      <c r="W347" s="6"/>
    </row>
    <row r="348" spans="2:23" s="8" customFormat="1" ht="23.25" customHeight="1">
      <c r="B348" s="191" t="s">
        <v>239</v>
      </c>
      <c r="C348" s="27">
        <v>0</v>
      </c>
      <c r="D348" s="27">
        <v>0</v>
      </c>
      <c r="E348" s="27">
        <v>0</v>
      </c>
      <c r="F348" s="27">
        <v>0</v>
      </c>
      <c r="G348" s="28"/>
      <c r="H348" s="83"/>
      <c r="I348" s="6"/>
      <c r="J348" s="6"/>
      <c r="K348" s="6"/>
      <c r="L348" s="88"/>
      <c r="M348" s="88"/>
      <c r="N348" s="88"/>
      <c r="O348" s="88"/>
      <c r="P348" s="88"/>
      <c r="Q348" s="88"/>
      <c r="R348" s="88"/>
      <c r="S348" s="88"/>
      <c r="T348" s="88"/>
      <c r="U348" s="6"/>
      <c r="V348" s="6"/>
      <c r="W348" s="6"/>
    </row>
    <row r="349" spans="2:23" s="8" customFormat="1" ht="23.25" customHeight="1">
      <c r="B349" s="131" t="s">
        <v>6</v>
      </c>
      <c r="C349" s="50">
        <f>SUM(C327:C348)</f>
        <v>0</v>
      </c>
      <c r="D349" s="50">
        <f>SUM(D327:D348)</f>
        <v>0</v>
      </c>
      <c r="E349" s="50">
        <f>SUM(E327:E348)</f>
        <v>0</v>
      </c>
      <c r="F349" s="50">
        <f>SUM(F327:F348)</f>
        <v>0</v>
      </c>
      <c r="G349" s="28"/>
      <c r="H349" s="83"/>
      <c r="I349" s="6"/>
      <c r="J349" s="6"/>
      <c r="K349" s="6"/>
      <c r="L349" s="88"/>
      <c r="M349" s="88"/>
      <c r="N349" s="88"/>
      <c r="O349" s="88"/>
      <c r="P349" s="88"/>
      <c r="Q349" s="88"/>
      <c r="R349" s="88"/>
      <c r="S349" s="88"/>
      <c r="T349" s="88"/>
      <c r="U349" s="6"/>
      <c r="V349" s="6"/>
      <c r="W349" s="6"/>
    </row>
    <row r="350" spans="4:23" s="8" customFormat="1" ht="16.5">
      <c r="D350" s="6"/>
      <c r="E350" s="6"/>
      <c r="F350" s="6"/>
      <c r="G350" s="6"/>
      <c r="H350" s="6"/>
      <c r="I350" s="40"/>
      <c r="J350" s="40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</row>
    <row r="351" spans="2:23" s="8" customFormat="1" ht="51" customHeight="1">
      <c r="B351" s="212" t="s">
        <v>96</v>
      </c>
      <c r="C351" s="212"/>
      <c r="D351" s="212"/>
      <c r="E351" s="212"/>
      <c r="F351" s="212"/>
      <c r="G351" s="212"/>
      <c r="H351" s="212"/>
      <c r="I351" s="212"/>
      <c r="J351" s="212"/>
      <c r="K351" s="212"/>
      <c r="L351" s="212"/>
      <c r="M351" s="212"/>
      <c r="N351" s="212"/>
      <c r="O351" s="212"/>
      <c r="P351" s="6"/>
      <c r="Q351" s="6"/>
      <c r="R351" s="6"/>
      <c r="S351" s="6"/>
      <c r="T351" s="6"/>
      <c r="U351" s="6"/>
      <c r="V351" s="6"/>
      <c r="W351" s="6"/>
    </row>
    <row r="352" spans="4:23" s="8" customFormat="1" ht="16.5">
      <c r="D352" s="6"/>
      <c r="E352" s="6"/>
      <c r="F352" s="6"/>
      <c r="G352" s="6"/>
      <c r="H352" s="6"/>
      <c r="I352" s="40"/>
      <c r="J352" s="40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</row>
    <row r="353" spans="2:3" s="6" customFormat="1" ht="16.5">
      <c r="B353" s="8"/>
      <c r="C353" s="8"/>
    </row>
    <row r="354" s="6" customFormat="1" ht="16.5">
      <c r="B354" s="6" t="s">
        <v>178</v>
      </c>
    </row>
    <row r="355" spans="2:14" s="6" customFormat="1" ht="24" customHeight="1">
      <c r="B355" s="221" t="s">
        <v>2</v>
      </c>
      <c r="C355" s="222" t="s">
        <v>97</v>
      </c>
      <c r="D355" s="223"/>
      <c r="E355" s="223"/>
      <c r="F355" s="223"/>
      <c r="G355" s="223"/>
      <c r="H355" s="223"/>
      <c r="I355" s="223"/>
      <c r="J355" s="223"/>
      <c r="K355" s="223"/>
      <c r="L355" s="223"/>
      <c r="M355" s="223"/>
      <c r="N355" s="223"/>
    </row>
    <row r="356" spans="2:14" s="6" customFormat="1" ht="171" customHeight="1">
      <c r="B356" s="221"/>
      <c r="C356" s="110" t="s">
        <v>98</v>
      </c>
      <c r="D356" s="110" t="s">
        <v>99</v>
      </c>
      <c r="E356" s="110" t="s">
        <v>100</v>
      </c>
      <c r="F356" s="110" t="s">
        <v>101</v>
      </c>
      <c r="G356" s="110" t="s">
        <v>102</v>
      </c>
      <c r="H356" s="110" t="s">
        <v>103</v>
      </c>
      <c r="I356" s="110" t="s">
        <v>104</v>
      </c>
      <c r="J356" s="110" t="s">
        <v>105</v>
      </c>
      <c r="K356" s="110" t="s">
        <v>106</v>
      </c>
      <c r="L356" s="110" t="s">
        <v>107</v>
      </c>
      <c r="M356" s="110" t="s">
        <v>108</v>
      </c>
      <c r="N356" s="110" t="s">
        <v>109</v>
      </c>
    </row>
    <row r="357" spans="2:14" s="6" customFormat="1" ht="30.75" customHeight="1">
      <c r="B357" s="173" t="s">
        <v>218</v>
      </c>
      <c r="C357" s="95">
        <v>0</v>
      </c>
      <c r="D357" s="95">
        <v>0</v>
      </c>
      <c r="E357" s="95">
        <v>0</v>
      </c>
      <c r="F357" s="95">
        <v>0</v>
      </c>
      <c r="G357" s="95">
        <v>1</v>
      </c>
      <c r="H357" s="95">
        <v>0</v>
      </c>
      <c r="I357" s="51">
        <v>1</v>
      </c>
      <c r="J357" s="51">
        <v>0</v>
      </c>
      <c r="K357" s="51">
        <v>0</v>
      </c>
      <c r="L357" s="51">
        <v>0</v>
      </c>
      <c r="M357" s="51">
        <v>1</v>
      </c>
      <c r="N357" s="51">
        <v>0</v>
      </c>
    </row>
    <row r="358" spans="2:14" s="6" customFormat="1" ht="30.75" customHeight="1">
      <c r="B358" s="173" t="s">
        <v>219</v>
      </c>
      <c r="C358" s="95">
        <v>0</v>
      </c>
      <c r="D358" s="95">
        <v>0</v>
      </c>
      <c r="E358" s="95">
        <v>0</v>
      </c>
      <c r="F358" s="95">
        <v>0</v>
      </c>
      <c r="G358" s="95">
        <v>0</v>
      </c>
      <c r="H358" s="95">
        <v>0</v>
      </c>
      <c r="I358" s="51">
        <v>1</v>
      </c>
      <c r="J358" s="51">
        <v>0</v>
      </c>
      <c r="K358" s="51">
        <v>0</v>
      </c>
      <c r="L358" s="51">
        <v>0</v>
      </c>
      <c r="M358" s="51">
        <v>1</v>
      </c>
      <c r="N358" s="51">
        <v>0</v>
      </c>
    </row>
    <row r="359" spans="2:14" s="6" customFormat="1" ht="30.75" customHeight="1">
      <c r="B359" s="173" t="s">
        <v>220</v>
      </c>
      <c r="C359" s="95">
        <v>0</v>
      </c>
      <c r="D359" s="95">
        <v>0</v>
      </c>
      <c r="E359" s="95">
        <v>0</v>
      </c>
      <c r="F359" s="95">
        <v>0</v>
      </c>
      <c r="G359" s="95">
        <v>1</v>
      </c>
      <c r="H359" s="95">
        <v>0</v>
      </c>
      <c r="I359" s="51">
        <v>1</v>
      </c>
      <c r="J359" s="51">
        <v>0</v>
      </c>
      <c r="K359" s="51">
        <v>0</v>
      </c>
      <c r="L359" s="51">
        <v>0</v>
      </c>
      <c r="M359" s="51">
        <v>1</v>
      </c>
      <c r="N359" s="51">
        <v>0</v>
      </c>
    </row>
    <row r="360" spans="2:14" s="6" customFormat="1" ht="30.75" customHeight="1">
      <c r="B360" s="173" t="s">
        <v>221</v>
      </c>
      <c r="C360" s="95">
        <v>0</v>
      </c>
      <c r="D360" s="95">
        <v>0</v>
      </c>
      <c r="E360" s="95">
        <v>0</v>
      </c>
      <c r="F360" s="95">
        <v>0</v>
      </c>
      <c r="G360" s="95">
        <v>0</v>
      </c>
      <c r="H360" s="95">
        <v>0</v>
      </c>
      <c r="I360" s="51">
        <v>1</v>
      </c>
      <c r="J360" s="51">
        <v>0</v>
      </c>
      <c r="K360" s="51">
        <v>0</v>
      </c>
      <c r="L360" s="51">
        <v>0</v>
      </c>
      <c r="M360" s="51">
        <v>1</v>
      </c>
      <c r="N360" s="51">
        <v>0</v>
      </c>
    </row>
    <row r="361" spans="2:14" s="6" customFormat="1" ht="30.75" customHeight="1">
      <c r="B361" s="173" t="s">
        <v>222</v>
      </c>
      <c r="C361" s="95">
        <v>0</v>
      </c>
      <c r="D361" s="95">
        <v>0</v>
      </c>
      <c r="E361" s="95">
        <v>0</v>
      </c>
      <c r="F361" s="95">
        <v>0</v>
      </c>
      <c r="G361" s="95">
        <v>0</v>
      </c>
      <c r="H361" s="95">
        <v>0</v>
      </c>
      <c r="I361" s="51">
        <v>1</v>
      </c>
      <c r="J361" s="51">
        <v>0</v>
      </c>
      <c r="K361" s="51">
        <v>0</v>
      </c>
      <c r="L361" s="51">
        <v>0</v>
      </c>
      <c r="M361" s="51">
        <v>1</v>
      </c>
      <c r="N361" s="51">
        <v>0</v>
      </c>
    </row>
    <row r="362" spans="2:14" s="6" customFormat="1" ht="30.75" customHeight="1">
      <c r="B362" s="173" t="s">
        <v>223</v>
      </c>
      <c r="C362" s="95">
        <v>0</v>
      </c>
      <c r="D362" s="95">
        <v>0</v>
      </c>
      <c r="E362" s="95">
        <v>0</v>
      </c>
      <c r="F362" s="95">
        <v>0</v>
      </c>
      <c r="G362" s="95">
        <v>0</v>
      </c>
      <c r="H362" s="95">
        <v>0</v>
      </c>
      <c r="I362" s="51">
        <v>1</v>
      </c>
      <c r="J362" s="51">
        <v>0</v>
      </c>
      <c r="K362" s="51">
        <v>0</v>
      </c>
      <c r="L362" s="51">
        <v>0</v>
      </c>
      <c r="M362" s="51">
        <v>1</v>
      </c>
      <c r="N362" s="51">
        <v>0</v>
      </c>
    </row>
    <row r="363" spans="2:14" s="6" customFormat="1" ht="30.75" customHeight="1">
      <c r="B363" s="173" t="s">
        <v>224</v>
      </c>
      <c r="C363" s="95">
        <v>0</v>
      </c>
      <c r="D363" s="95">
        <v>0</v>
      </c>
      <c r="E363" s="95">
        <v>0</v>
      </c>
      <c r="F363" s="95">
        <v>0</v>
      </c>
      <c r="G363" s="95">
        <v>0</v>
      </c>
      <c r="H363" s="95">
        <v>0</v>
      </c>
      <c r="I363" s="51">
        <v>1</v>
      </c>
      <c r="J363" s="51">
        <v>0</v>
      </c>
      <c r="K363" s="51">
        <v>0</v>
      </c>
      <c r="L363" s="51">
        <v>0</v>
      </c>
      <c r="M363" s="51">
        <v>1</v>
      </c>
      <c r="N363" s="51">
        <v>0</v>
      </c>
    </row>
    <row r="364" spans="2:14" s="6" customFormat="1" ht="30.75" customHeight="1">
      <c r="B364" s="173" t="s">
        <v>225</v>
      </c>
      <c r="C364" s="95">
        <v>0</v>
      </c>
      <c r="D364" s="95">
        <v>0</v>
      </c>
      <c r="E364" s="95">
        <v>0</v>
      </c>
      <c r="F364" s="95">
        <v>0</v>
      </c>
      <c r="G364" s="95">
        <v>0</v>
      </c>
      <c r="H364" s="95">
        <v>0</v>
      </c>
      <c r="I364" s="51">
        <v>1</v>
      </c>
      <c r="J364" s="51">
        <v>0</v>
      </c>
      <c r="K364" s="51">
        <v>0</v>
      </c>
      <c r="L364" s="51">
        <v>0</v>
      </c>
      <c r="M364" s="51">
        <v>1</v>
      </c>
      <c r="N364" s="51">
        <v>0</v>
      </c>
    </row>
    <row r="365" spans="2:14" s="6" customFormat="1" ht="30.75" customHeight="1">
      <c r="B365" s="173" t="s">
        <v>226</v>
      </c>
      <c r="C365" s="95">
        <v>0</v>
      </c>
      <c r="D365" s="95">
        <v>0</v>
      </c>
      <c r="E365" s="95">
        <v>0</v>
      </c>
      <c r="F365" s="95">
        <v>0</v>
      </c>
      <c r="G365" s="95">
        <v>0</v>
      </c>
      <c r="H365" s="95">
        <v>0</v>
      </c>
      <c r="I365" s="51">
        <v>1</v>
      </c>
      <c r="J365" s="51">
        <v>0</v>
      </c>
      <c r="K365" s="51">
        <v>0</v>
      </c>
      <c r="L365" s="51">
        <v>0</v>
      </c>
      <c r="M365" s="51">
        <v>1</v>
      </c>
      <c r="N365" s="51">
        <v>0</v>
      </c>
    </row>
    <row r="366" spans="2:14" s="6" customFormat="1" ht="30.75" customHeight="1">
      <c r="B366" s="173" t="s">
        <v>227</v>
      </c>
      <c r="C366" s="95">
        <v>0</v>
      </c>
      <c r="D366" s="95">
        <v>0</v>
      </c>
      <c r="E366" s="95">
        <v>0</v>
      </c>
      <c r="F366" s="95">
        <v>0</v>
      </c>
      <c r="G366" s="95">
        <v>0</v>
      </c>
      <c r="H366" s="95">
        <v>0</v>
      </c>
      <c r="I366" s="51">
        <v>1</v>
      </c>
      <c r="J366" s="51">
        <v>0</v>
      </c>
      <c r="K366" s="51">
        <v>0</v>
      </c>
      <c r="L366" s="51">
        <v>0</v>
      </c>
      <c r="M366" s="51">
        <v>1</v>
      </c>
      <c r="N366" s="51">
        <v>0</v>
      </c>
    </row>
    <row r="367" spans="2:14" s="6" customFormat="1" ht="30.75" customHeight="1">
      <c r="B367" s="173" t="s">
        <v>228</v>
      </c>
      <c r="C367" s="95">
        <v>0</v>
      </c>
      <c r="D367" s="95">
        <v>0</v>
      </c>
      <c r="E367" s="95">
        <v>0</v>
      </c>
      <c r="F367" s="95">
        <v>0</v>
      </c>
      <c r="G367" s="95">
        <v>0</v>
      </c>
      <c r="H367" s="95">
        <v>0</v>
      </c>
      <c r="I367" s="51">
        <v>1</v>
      </c>
      <c r="J367" s="51">
        <v>0</v>
      </c>
      <c r="K367" s="51">
        <v>0</v>
      </c>
      <c r="L367" s="51">
        <v>0</v>
      </c>
      <c r="M367" s="51">
        <v>1</v>
      </c>
      <c r="N367" s="51">
        <v>0</v>
      </c>
    </row>
    <row r="368" spans="2:14" s="6" customFormat="1" ht="30.75" customHeight="1">
      <c r="B368" s="173" t="s">
        <v>229</v>
      </c>
      <c r="C368" s="95">
        <v>0</v>
      </c>
      <c r="D368" s="95">
        <v>0</v>
      </c>
      <c r="E368" s="95">
        <v>0</v>
      </c>
      <c r="F368" s="95">
        <v>0</v>
      </c>
      <c r="G368" s="95">
        <v>0</v>
      </c>
      <c r="H368" s="95">
        <v>0</v>
      </c>
      <c r="I368" s="51">
        <v>1</v>
      </c>
      <c r="J368" s="51">
        <v>0</v>
      </c>
      <c r="K368" s="51">
        <v>0</v>
      </c>
      <c r="L368" s="51">
        <v>0</v>
      </c>
      <c r="M368" s="51">
        <v>1</v>
      </c>
      <c r="N368" s="51">
        <v>0</v>
      </c>
    </row>
    <row r="369" spans="2:14" s="6" customFormat="1" ht="30.75" customHeight="1">
      <c r="B369" s="173" t="s">
        <v>230</v>
      </c>
      <c r="C369" s="95">
        <v>0</v>
      </c>
      <c r="D369" s="95">
        <v>0</v>
      </c>
      <c r="E369" s="95">
        <v>0</v>
      </c>
      <c r="F369" s="95">
        <v>0</v>
      </c>
      <c r="G369" s="95">
        <v>0</v>
      </c>
      <c r="H369" s="95">
        <v>0</v>
      </c>
      <c r="I369" s="51">
        <v>1</v>
      </c>
      <c r="J369" s="51">
        <v>0</v>
      </c>
      <c r="K369" s="51">
        <v>0</v>
      </c>
      <c r="L369" s="51">
        <v>0</v>
      </c>
      <c r="M369" s="51">
        <v>1</v>
      </c>
      <c r="N369" s="51">
        <v>0</v>
      </c>
    </row>
    <row r="370" spans="2:14" s="6" customFormat="1" ht="30.75" customHeight="1">
      <c r="B370" s="177" t="s">
        <v>231</v>
      </c>
      <c r="C370" s="197">
        <v>0</v>
      </c>
      <c r="D370" s="197">
        <v>0</v>
      </c>
      <c r="E370" s="197">
        <v>0</v>
      </c>
      <c r="F370" s="197">
        <v>0</v>
      </c>
      <c r="G370" s="198">
        <v>1</v>
      </c>
      <c r="H370" s="197">
        <v>0</v>
      </c>
      <c r="I370" s="199">
        <v>1</v>
      </c>
      <c r="J370" s="199">
        <v>0</v>
      </c>
      <c r="K370" s="199">
        <v>0</v>
      </c>
      <c r="L370" s="199">
        <v>0</v>
      </c>
      <c r="M370" s="199">
        <v>1</v>
      </c>
      <c r="N370" s="199">
        <v>0</v>
      </c>
    </row>
    <row r="371" spans="2:14" s="6" customFormat="1" ht="30.75" customHeight="1">
      <c r="B371" s="177" t="s">
        <v>232</v>
      </c>
      <c r="C371" s="197">
        <v>0</v>
      </c>
      <c r="D371" s="197">
        <v>0</v>
      </c>
      <c r="E371" s="197">
        <v>0</v>
      </c>
      <c r="F371" s="197">
        <v>0</v>
      </c>
      <c r="G371" s="198">
        <v>0</v>
      </c>
      <c r="H371" s="197">
        <v>0</v>
      </c>
      <c r="I371" s="199">
        <v>1</v>
      </c>
      <c r="J371" s="199">
        <v>0</v>
      </c>
      <c r="K371" s="199">
        <v>0</v>
      </c>
      <c r="L371" s="199">
        <v>0</v>
      </c>
      <c r="M371" s="199">
        <v>1</v>
      </c>
      <c r="N371" s="199">
        <v>0</v>
      </c>
    </row>
    <row r="372" spans="2:14" s="6" customFormat="1" ht="30.75" customHeight="1">
      <c r="B372" s="177" t="s">
        <v>233</v>
      </c>
      <c r="C372" s="197">
        <v>0</v>
      </c>
      <c r="D372" s="197">
        <v>0</v>
      </c>
      <c r="E372" s="197">
        <v>0</v>
      </c>
      <c r="F372" s="197">
        <v>0</v>
      </c>
      <c r="G372" s="198">
        <v>0</v>
      </c>
      <c r="H372" s="197">
        <v>0</v>
      </c>
      <c r="I372" s="199">
        <v>1</v>
      </c>
      <c r="J372" s="199">
        <v>0</v>
      </c>
      <c r="K372" s="199">
        <v>0</v>
      </c>
      <c r="L372" s="199">
        <v>0</v>
      </c>
      <c r="M372" s="199">
        <v>1</v>
      </c>
      <c r="N372" s="199">
        <v>0</v>
      </c>
    </row>
    <row r="373" spans="2:14" s="6" customFormat="1" ht="30.75" customHeight="1">
      <c r="B373" s="177" t="s">
        <v>234</v>
      </c>
      <c r="C373" s="197">
        <v>0</v>
      </c>
      <c r="D373" s="197">
        <v>0</v>
      </c>
      <c r="E373" s="197">
        <v>0</v>
      </c>
      <c r="F373" s="197">
        <v>0</v>
      </c>
      <c r="G373" s="198">
        <v>0</v>
      </c>
      <c r="H373" s="197">
        <v>0</v>
      </c>
      <c r="I373" s="199">
        <v>1</v>
      </c>
      <c r="J373" s="199">
        <v>0</v>
      </c>
      <c r="K373" s="199">
        <v>0</v>
      </c>
      <c r="L373" s="199">
        <v>0</v>
      </c>
      <c r="M373" s="199">
        <v>1</v>
      </c>
      <c r="N373" s="199">
        <v>0</v>
      </c>
    </row>
    <row r="374" spans="2:14" s="6" customFormat="1" ht="30.75" customHeight="1">
      <c r="B374" s="177" t="s">
        <v>235</v>
      </c>
      <c r="C374" s="197">
        <v>0</v>
      </c>
      <c r="D374" s="197">
        <v>0</v>
      </c>
      <c r="E374" s="197">
        <v>0</v>
      </c>
      <c r="F374" s="197">
        <v>0</v>
      </c>
      <c r="G374" s="198">
        <v>1</v>
      </c>
      <c r="H374" s="197">
        <v>0</v>
      </c>
      <c r="I374" s="199">
        <v>1</v>
      </c>
      <c r="J374" s="199">
        <v>0</v>
      </c>
      <c r="K374" s="199">
        <v>0</v>
      </c>
      <c r="L374" s="199">
        <v>0</v>
      </c>
      <c r="M374" s="199">
        <v>1</v>
      </c>
      <c r="N374" s="199">
        <v>0</v>
      </c>
    </row>
    <row r="375" spans="2:14" s="6" customFormat="1" ht="30.75" customHeight="1">
      <c r="B375" s="177" t="s">
        <v>236</v>
      </c>
      <c r="C375" s="197">
        <v>0</v>
      </c>
      <c r="D375" s="197">
        <v>0</v>
      </c>
      <c r="E375" s="197">
        <v>0</v>
      </c>
      <c r="F375" s="197">
        <v>0</v>
      </c>
      <c r="G375" s="198">
        <v>1</v>
      </c>
      <c r="H375" s="197">
        <v>0</v>
      </c>
      <c r="I375" s="199">
        <v>1</v>
      </c>
      <c r="J375" s="199">
        <v>0</v>
      </c>
      <c r="K375" s="199">
        <v>0</v>
      </c>
      <c r="L375" s="199">
        <v>0</v>
      </c>
      <c r="M375" s="199">
        <v>1</v>
      </c>
      <c r="N375" s="199">
        <v>0</v>
      </c>
    </row>
    <row r="376" spans="2:14" s="6" customFormat="1" ht="30.75" customHeight="1">
      <c r="B376" s="177" t="s">
        <v>237</v>
      </c>
      <c r="C376" s="197">
        <v>0</v>
      </c>
      <c r="D376" s="197">
        <v>0</v>
      </c>
      <c r="E376" s="197">
        <v>0</v>
      </c>
      <c r="F376" s="197">
        <v>0</v>
      </c>
      <c r="G376" s="198">
        <v>0</v>
      </c>
      <c r="H376" s="197">
        <v>0</v>
      </c>
      <c r="I376" s="199">
        <v>1</v>
      </c>
      <c r="J376" s="199">
        <v>0</v>
      </c>
      <c r="K376" s="199">
        <v>0</v>
      </c>
      <c r="L376" s="199">
        <v>0</v>
      </c>
      <c r="M376" s="199">
        <v>1</v>
      </c>
      <c r="N376" s="199">
        <v>0</v>
      </c>
    </row>
    <row r="377" spans="2:14" s="6" customFormat="1" ht="30.75" customHeight="1">
      <c r="B377" s="177" t="s">
        <v>238</v>
      </c>
      <c r="C377" s="197">
        <v>0</v>
      </c>
      <c r="D377" s="197">
        <v>0</v>
      </c>
      <c r="E377" s="197">
        <v>0</v>
      </c>
      <c r="F377" s="197">
        <v>0</v>
      </c>
      <c r="G377" s="198">
        <v>0</v>
      </c>
      <c r="H377" s="197">
        <v>0</v>
      </c>
      <c r="I377" s="199">
        <v>1</v>
      </c>
      <c r="J377" s="199">
        <v>0</v>
      </c>
      <c r="K377" s="199">
        <v>0</v>
      </c>
      <c r="L377" s="199">
        <v>0</v>
      </c>
      <c r="M377" s="199">
        <v>1</v>
      </c>
      <c r="N377" s="199">
        <v>0</v>
      </c>
    </row>
    <row r="378" spans="2:14" s="6" customFormat="1" ht="30.75" customHeight="1">
      <c r="B378" s="177" t="s">
        <v>239</v>
      </c>
      <c r="C378" s="197">
        <v>0</v>
      </c>
      <c r="D378" s="197">
        <v>0</v>
      </c>
      <c r="E378" s="197">
        <v>0</v>
      </c>
      <c r="F378" s="197">
        <v>0</v>
      </c>
      <c r="G378" s="198">
        <v>1</v>
      </c>
      <c r="H378" s="197">
        <v>0</v>
      </c>
      <c r="I378" s="199">
        <v>1</v>
      </c>
      <c r="J378" s="199">
        <v>0</v>
      </c>
      <c r="K378" s="199">
        <v>0</v>
      </c>
      <c r="L378" s="199">
        <v>0</v>
      </c>
      <c r="M378" s="199">
        <v>1</v>
      </c>
      <c r="N378" s="199">
        <v>0</v>
      </c>
    </row>
    <row r="379" spans="2:14" s="6" customFormat="1" ht="30.75" customHeight="1">
      <c r="B379" s="131" t="s">
        <v>6</v>
      </c>
      <c r="C379" s="95">
        <f aca="true" t="shared" si="11" ref="C379:N379">SUM(C357:C378)</f>
        <v>0</v>
      </c>
      <c r="D379" s="51">
        <f t="shared" si="11"/>
        <v>0</v>
      </c>
      <c r="E379" s="51">
        <f t="shared" si="11"/>
        <v>0</v>
      </c>
      <c r="F379" s="51">
        <f t="shared" si="11"/>
        <v>0</v>
      </c>
      <c r="G379" s="51">
        <f t="shared" si="11"/>
        <v>6</v>
      </c>
      <c r="H379" s="51">
        <f t="shared" si="11"/>
        <v>0</v>
      </c>
      <c r="I379" s="51">
        <f t="shared" si="11"/>
        <v>22</v>
      </c>
      <c r="J379" s="51">
        <f t="shared" si="11"/>
        <v>0</v>
      </c>
      <c r="K379" s="51">
        <f t="shared" si="11"/>
        <v>0</v>
      </c>
      <c r="L379" s="51">
        <f t="shared" si="11"/>
        <v>0</v>
      </c>
      <c r="M379" s="51">
        <f t="shared" si="11"/>
        <v>22</v>
      </c>
      <c r="N379" s="51">
        <f t="shared" si="11"/>
        <v>0</v>
      </c>
    </row>
    <row r="380" spans="2:15" s="6" customFormat="1" ht="36.75" customHeight="1">
      <c r="B380" s="212" t="s">
        <v>110</v>
      </c>
      <c r="C380" s="212"/>
      <c r="D380" s="212"/>
      <c r="E380" s="212"/>
      <c r="F380" s="212"/>
      <c r="G380" s="212"/>
      <c r="H380" s="212"/>
      <c r="I380" s="212"/>
      <c r="J380" s="212"/>
      <c r="K380" s="212"/>
      <c r="L380" s="212"/>
      <c r="M380" s="212"/>
      <c r="N380" s="212"/>
      <c r="O380" s="212"/>
    </row>
    <row r="381" spans="2:15" s="6" customFormat="1" ht="36" customHeight="1">
      <c r="B381" s="212" t="s">
        <v>111</v>
      </c>
      <c r="C381" s="212"/>
      <c r="D381" s="212"/>
      <c r="E381" s="212"/>
      <c r="F381" s="212"/>
      <c r="G381" s="212"/>
      <c r="H381" s="212"/>
      <c r="I381" s="212"/>
      <c r="J381" s="212"/>
      <c r="K381" s="212"/>
      <c r="L381" s="212"/>
      <c r="M381" s="212"/>
      <c r="N381" s="212"/>
      <c r="O381" s="212"/>
    </row>
    <row r="382" spans="2:15" s="6" customFormat="1" ht="31.5" customHeight="1">
      <c r="B382" s="212" t="s">
        <v>112</v>
      </c>
      <c r="C382" s="212"/>
      <c r="D382" s="212"/>
      <c r="E382" s="212"/>
      <c r="F382" s="212"/>
      <c r="G382" s="212"/>
      <c r="H382" s="212"/>
      <c r="I382" s="212"/>
      <c r="J382" s="212"/>
      <c r="K382" s="212"/>
      <c r="L382" s="212"/>
      <c r="M382" s="212"/>
      <c r="N382" s="212"/>
      <c r="O382" s="212"/>
    </row>
    <row r="383" spans="2:15" s="6" customFormat="1" ht="36" customHeight="1">
      <c r="B383" s="212" t="s">
        <v>113</v>
      </c>
      <c r="C383" s="212"/>
      <c r="D383" s="212"/>
      <c r="E383" s="212"/>
      <c r="F383" s="212"/>
      <c r="G383" s="212"/>
      <c r="H383" s="212"/>
      <c r="I383" s="212"/>
      <c r="J383" s="212"/>
      <c r="K383" s="212"/>
      <c r="L383" s="212"/>
      <c r="M383" s="212"/>
      <c r="N383" s="212"/>
      <c r="O383" s="212"/>
    </row>
    <row r="384" spans="2:15" s="6" customFormat="1" ht="30.75" customHeight="1">
      <c r="B384" s="212" t="s">
        <v>114</v>
      </c>
      <c r="C384" s="212"/>
      <c r="D384" s="212"/>
      <c r="E384" s="212"/>
      <c r="F384" s="212"/>
      <c r="G384" s="212"/>
      <c r="H384" s="212"/>
      <c r="I384" s="212"/>
      <c r="J384" s="212"/>
      <c r="K384" s="212"/>
      <c r="L384" s="212"/>
      <c r="M384" s="212"/>
      <c r="N384" s="212"/>
      <c r="O384" s="212"/>
    </row>
    <row r="385" spans="2:15" s="6" customFormat="1" ht="40.5" customHeight="1">
      <c r="B385" s="212" t="s">
        <v>115</v>
      </c>
      <c r="C385" s="212"/>
      <c r="D385" s="212"/>
      <c r="E385" s="212"/>
      <c r="F385" s="212"/>
      <c r="G385" s="212"/>
      <c r="H385" s="212"/>
      <c r="I385" s="212"/>
      <c r="J385" s="212"/>
      <c r="K385" s="212"/>
      <c r="L385" s="212"/>
      <c r="M385" s="212"/>
      <c r="N385" s="212"/>
      <c r="O385" s="212"/>
    </row>
    <row r="386" spans="2:15" s="6" customFormat="1" ht="29.25" customHeight="1">
      <c r="B386" s="212" t="s">
        <v>116</v>
      </c>
      <c r="C386" s="212"/>
      <c r="D386" s="212"/>
      <c r="E386" s="212"/>
      <c r="F386" s="212"/>
      <c r="G386" s="212"/>
      <c r="H386" s="212"/>
      <c r="I386" s="212"/>
      <c r="J386" s="212"/>
      <c r="K386" s="212"/>
      <c r="L386" s="212"/>
      <c r="M386" s="212"/>
      <c r="N386" s="212"/>
      <c r="O386" s="212"/>
    </row>
    <row r="387" spans="2:15" s="6" customFormat="1" ht="27" customHeight="1">
      <c r="B387" s="212" t="s">
        <v>117</v>
      </c>
      <c r="C387" s="212"/>
      <c r="D387" s="212"/>
      <c r="E387" s="212"/>
      <c r="F387" s="212"/>
      <c r="G387" s="212"/>
      <c r="H387" s="212"/>
      <c r="I387" s="212"/>
      <c r="J387" s="212"/>
      <c r="K387" s="212"/>
      <c r="L387" s="212"/>
      <c r="M387" s="212"/>
      <c r="N387" s="212"/>
      <c r="O387" s="212"/>
    </row>
    <row r="388" spans="2:15" s="6" customFormat="1" ht="48" customHeight="1">
      <c r="B388" s="212" t="s">
        <v>118</v>
      </c>
      <c r="C388" s="212"/>
      <c r="D388" s="212"/>
      <c r="E388" s="212"/>
      <c r="F388" s="212"/>
      <c r="G388" s="212"/>
      <c r="H388" s="212"/>
      <c r="I388" s="212"/>
      <c r="J388" s="212"/>
      <c r="K388" s="212"/>
      <c r="L388" s="212"/>
      <c r="M388" s="212"/>
      <c r="N388" s="212"/>
      <c r="O388" s="212"/>
    </row>
    <row r="389" spans="2:15" s="6" customFormat="1" ht="30.75" customHeight="1">
      <c r="B389" s="212" t="s">
        <v>119</v>
      </c>
      <c r="C389" s="212"/>
      <c r="D389" s="212"/>
      <c r="E389" s="212"/>
      <c r="F389" s="212"/>
      <c r="G389" s="212"/>
      <c r="H389" s="212"/>
      <c r="I389" s="212"/>
      <c r="J389" s="212"/>
      <c r="K389" s="212"/>
      <c r="L389" s="212"/>
      <c r="M389" s="212"/>
      <c r="N389" s="212"/>
      <c r="O389" s="212"/>
    </row>
    <row r="390" spans="2:15" s="6" customFormat="1" ht="23.25" customHeight="1">
      <c r="B390" s="212" t="s">
        <v>120</v>
      </c>
      <c r="C390" s="212"/>
      <c r="D390" s="212"/>
      <c r="E390" s="212"/>
      <c r="F390" s="212"/>
      <c r="G390" s="212"/>
      <c r="H390" s="212"/>
      <c r="I390" s="212"/>
      <c r="J390" s="212"/>
      <c r="K390" s="212"/>
      <c r="L390" s="212"/>
      <c r="M390" s="212"/>
      <c r="N390" s="212"/>
      <c r="O390" s="212"/>
    </row>
    <row r="391" spans="2:15" s="6" customFormat="1" ht="25.5" customHeight="1">
      <c r="B391" s="212" t="s">
        <v>121</v>
      </c>
      <c r="C391" s="212"/>
      <c r="D391" s="212"/>
      <c r="E391" s="212"/>
      <c r="F391" s="212"/>
      <c r="G391" s="212"/>
      <c r="H391" s="212"/>
      <c r="I391" s="212"/>
      <c r="J391" s="212"/>
      <c r="K391" s="212"/>
      <c r="L391" s="212"/>
      <c r="M391" s="212"/>
      <c r="N391" s="212"/>
      <c r="O391" s="212"/>
    </row>
    <row r="392" spans="2:3" s="6" customFormat="1" ht="16.5">
      <c r="B392" s="8"/>
      <c r="C392" s="96"/>
    </row>
    <row r="393" spans="2:14" s="6" customFormat="1" ht="24" customHeight="1">
      <c r="B393" s="221" t="s">
        <v>2</v>
      </c>
      <c r="C393" s="222" t="s">
        <v>122</v>
      </c>
      <c r="D393" s="223"/>
      <c r="E393" s="223"/>
      <c r="F393" s="223"/>
      <c r="G393" s="223"/>
      <c r="H393" s="223"/>
      <c r="I393" s="223"/>
      <c r="J393" s="223"/>
      <c r="K393" s="223"/>
      <c r="L393" s="223"/>
      <c r="M393" s="223"/>
      <c r="N393" s="223"/>
    </row>
    <row r="394" spans="2:14" s="6" customFormat="1" ht="171.75" customHeight="1">
      <c r="B394" s="221"/>
      <c r="C394" s="110" t="s">
        <v>98</v>
      </c>
      <c r="D394" s="110" t="s">
        <v>99</v>
      </c>
      <c r="E394" s="110" t="s">
        <v>100</v>
      </c>
      <c r="F394" s="110" t="s">
        <v>101</v>
      </c>
      <c r="G394" s="110" t="s">
        <v>102</v>
      </c>
      <c r="H394" s="110" t="s">
        <v>103</v>
      </c>
      <c r="I394" s="110" t="s">
        <v>104</v>
      </c>
      <c r="J394" s="110" t="s">
        <v>105</v>
      </c>
      <c r="K394" s="110" t="s">
        <v>106</v>
      </c>
      <c r="L394" s="110" t="s">
        <v>107</v>
      </c>
      <c r="M394" s="110" t="s">
        <v>108</v>
      </c>
      <c r="N394" s="110" t="s">
        <v>109</v>
      </c>
    </row>
    <row r="395" spans="2:14" s="6" customFormat="1" ht="115.5">
      <c r="B395" s="173" t="s">
        <v>218</v>
      </c>
      <c r="C395" s="95">
        <v>0</v>
      </c>
      <c r="D395" s="95">
        <v>0</v>
      </c>
      <c r="E395" s="95">
        <v>0</v>
      </c>
      <c r="F395" s="95">
        <v>0</v>
      </c>
      <c r="G395" s="95">
        <v>1</v>
      </c>
      <c r="H395" s="95">
        <v>0</v>
      </c>
      <c r="I395" s="95">
        <v>1</v>
      </c>
      <c r="J395" s="95">
        <v>0</v>
      </c>
      <c r="K395" s="207" t="s">
        <v>123</v>
      </c>
      <c r="L395" s="208"/>
      <c r="M395" s="51">
        <v>1</v>
      </c>
      <c r="N395" s="51">
        <v>1</v>
      </c>
    </row>
    <row r="396" spans="2:14" s="6" customFormat="1" ht="115.5">
      <c r="B396" s="173" t="s">
        <v>219</v>
      </c>
      <c r="C396" s="95">
        <v>0</v>
      </c>
      <c r="D396" s="95">
        <v>0</v>
      </c>
      <c r="E396" s="95">
        <v>0</v>
      </c>
      <c r="F396" s="95">
        <v>0</v>
      </c>
      <c r="G396" s="95">
        <v>0</v>
      </c>
      <c r="H396" s="95">
        <v>0</v>
      </c>
      <c r="I396" s="95">
        <v>1</v>
      </c>
      <c r="J396" s="95">
        <v>0</v>
      </c>
      <c r="K396" s="207" t="s">
        <v>123</v>
      </c>
      <c r="L396" s="208"/>
      <c r="M396" s="51">
        <v>1</v>
      </c>
      <c r="N396" s="51">
        <v>0</v>
      </c>
    </row>
    <row r="397" spans="2:14" s="6" customFormat="1" ht="132">
      <c r="B397" s="173" t="s">
        <v>220</v>
      </c>
      <c r="C397" s="95">
        <v>0</v>
      </c>
      <c r="D397" s="95">
        <v>0</v>
      </c>
      <c r="E397" s="95">
        <v>0</v>
      </c>
      <c r="F397" s="95">
        <v>0</v>
      </c>
      <c r="G397" s="95">
        <v>1</v>
      </c>
      <c r="H397" s="95">
        <v>0</v>
      </c>
      <c r="I397" s="95">
        <v>1</v>
      </c>
      <c r="J397" s="95">
        <v>0</v>
      </c>
      <c r="K397" s="207" t="s">
        <v>123</v>
      </c>
      <c r="L397" s="208"/>
      <c r="M397" s="51">
        <v>1</v>
      </c>
      <c r="N397" s="51">
        <v>0</v>
      </c>
    </row>
    <row r="398" spans="2:14" s="6" customFormat="1" ht="132">
      <c r="B398" s="173" t="s">
        <v>221</v>
      </c>
      <c r="C398" s="95">
        <v>0</v>
      </c>
      <c r="D398" s="95">
        <v>0</v>
      </c>
      <c r="E398" s="95">
        <v>0</v>
      </c>
      <c r="F398" s="95">
        <v>0</v>
      </c>
      <c r="G398" s="95">
        <v>0</v>
      </c>
      <c r="H398" s="95">
        <v>0</v>
      </c>
      <c r="I398" s="95">
        <v>1</v>
      </c>
      <c r="J398" s="95">
        <v>0</v>
      </c>
      <c r="K398" s="207" t="s">
        <v>123</v>
      </c>
      <c r="L398" s="208"/>
      <c r="M398" s="51">
        <v>1</v>
      </c>
      <c r="N398" s="51">
        <v>1</v>
      </c>
    </row>
    <row r="399" spans="2:14" s="6" customFormat="1" ht="132">
      <c r="B399" s="173" t="s">
        <v>222</v>
      </c>
      <c r="C399" s="95">
        <v>0</v>
      </c>
      <c r="D399" s="95">
        <v>0</v>
      </c>
      <c r="E399" s="95">
        <v>0</v>
      </c>
      <c r="F399" s="95">
        <v>0</v>
      </c>
      <c r="G399" s="95">
        <v>0</v>
      </c>
      <c r="H399" s="95">
        <v>0</v>
      </c>
      <c r="I399" s="95">
        <v>1</v>
      </c>
      <c r="J399" s="95">
        <v>0</v>
      </c>
      <c r="K399" s="207" t="s">
        <v>123</v>
      </c>
      <c r="L399" s="208"/>
      <c r="M399" s="51">
        <v>1</v>
      </c>
      <c r="N399" s="51">
        <v>0</v>
      </c>
    </row>
    <row r="400" spans="2:14" s="6" customFormat="1" ht="181.5">
      <c r="B400" s="173" t="s">
        <v>223</v>
      </c>
      <c r="C400" s="95">
        <v>0</v>
      </c>
      <c r="D400" s="95">
        <v>0</v>
      </c>
      <c r="E400" s="95">
        <v>0</v>
      </c>
      <c r="F400" s="95">
        <v>0</v>
      </c>
      <c r="G400" s="95">
        <v>0</v>
      </c>
      <c r="H400" s="95">
        <v>0</v>
      </c>
      <c r="I400" s="95">
        <v>1</v>
      </c>
      <c r="J400" s="95">
        <v>0</v>
      </c>
      <c r="K400" s="207" t="s">
        <v>123</v>
      </c>
      <c r="L400" s="208"/>
      <c r="M400" s="51">
        <v>1</v>
      </c>
      <c r="N400" s="51">
        <v>0</v>
      </c>
    </row>
    <row r="401" spans="2:14" s="6" customFormat="1" ht="132">
      <c r="B401" s="173" t="s">
        <v>224</v>
      </c>
      <c r="C401" s="95">
        <v>0</v>
      </c>
      <c r="D401" s="95">
        <v>0</v>
      </c>
      <c r="E401" s="95">
        <v>0</v>
      </c>
      <c r="F401" s="95">
        <v>0</v>
      </c>
      <c r="G401" s="95">
        <v>0</v>
      </c>
      <c r="H401" s="95">
        <v>0</v>
      </c>
      <c r="I401" s="95">
        <v>1</v>
      </c>
      <c r="J401" s="95">
        <v>0</v>
      </c>
      <c r="K401" s="207" t="s">
        <v>123</v>
      </c>
      <c r="L401" s="208"/>
      <c r="M401" s="51">
        <v>1</v>
      </c>
      <c r="N401" s="51">
        <v>0</v>
      </c>
    </row>
    <row r="402" spans="2:14" s="6" customFormat="1" ht="132">
      <c r="B402" s="173" t="s">
        <v>225</v>
      </c>
      <c r="C402" s="95">
        <v>0</v>
      </c>
      <c r="D402" s="95">
        <v>0</v>
      </c>
      <c r="E402" s="95">
        <v>0</v>
      </c>
      <c r="F402" s="95">
        <v>0</v>
      </c>
      <c r="G402" s="95">
        <v>0</v>
      </c>
      <c r="H402" s="95">
        <v>0</v>
      </c>
      <c r="I402" s="95">
        <v>1</v>
      </c>
      <c r="J402" s="95">
        <v>0</v>
      </c>
      <c r="K402" s="207" t="s">
        <v>123</v>
      </c>
      <c r="L402" s="208"/>
      <c r="M402" s="51">
        <v>1</v>
      </c>
      <c r="N402" s="51">
        <v>0</v>
      </c>
    </row>
    <row r="403" spans="2:14" s="6" customFormat="1" ht="132">
      <c r="B403" s="173" t="s">
        <v>226</v>
      </c>
      <c r="C403" s="95">
        <v>0</v>
      </c>
      <c r="D403" s="95">
        <v>0</v>
      </c>
      <c r="E403" s="95">
        <v>0</v>
      </c>
      <c r="F403" s="95">
        <v>0</v>
      </c>
      <c r="G403" s="95">
        <v>0</v>
      </c>
      <c r="H403" s="95">
        <v>0</v>
      </c>
      <c r="I403" s="95">
        <v>1</v>
      </c>
      <c r="J403" s="95">
        <v>0</v>
      </c>
      <c r="K403" s="207" t="s">
        <v>123</v>
      </c>
      <c r="L403" s="208"/>
      <c r="M403" s="51">
        <v>1</v>
      </c>
      <c r="N403" s="51">
        <v>0</v>
      </c>
    </row>
    <row r="404" spans="2:14" s="6" customFormat="1" ht="132">
      <c r="B404" s="173" t="s">
        <v>227</v>
      </c>
      <c r="C404" s="95">
        <v>0</v>
      </c>
      <c r="D404" s="95">
        <v>0</v>
      </c>
      <c r="E404" s="95">
        <v>0</v>
      </c>
      <c r="F404" s="95">
        <v>0</v>
      </c>
      <c r="G404" s="95">
        <v>0</v>
      </c>
      <c r="H404" s="95">
        <v>0</v>
      </c>
      <c r="I404" s="95">
        <v>1</v>
      </c>
      <c r="J404" s="95">
        <v>0</v>
      </c>
      <c r="K404" s="207" t="s">
        <v>123</v>
      </c>
      <c r="L404" s="208"/>
      <c r="M404" s="51">
        <v>1</v>
      </c>
      <c r="N404" s="51">
        <v>0</v>
      </c>
    </row>
    <row r="405" spans="2:14" s="6" customFormat="1" ht="132">
      <c r="B405" s="173" t="s">
        <v>228</v>
      </c>
      <c r="C405" s="95">
        <v>0</v>
      </c>
      <c r="D405" s="95">
        <v>0</v>
      </c>
      <c r="E405" s="95">
        <v>0</v>
      </c>
      <c r="F405" s="95">
        <v>0</v>
      </c>
      <c r="G405" s="95">
        <v>0</v>
      </c>
      <c r="H405" s="95">
        <v>0</v>
      </c>
      <c r="I405" s="95">
        <v>1</v>
      </c>
      <c r="J405" s="95">
        <v>0</v>
      </c>
      <c r="K405" s="207" t="s">
        <v>123</v>
      </c>
      <c r="L405" s="208"/>
      <c r="M405" s="51">
        <v>1</v>
      </c>
      <c r="N405" s="51">
        <v>0</v>
      </c>
    </row>
    <row r="406" spans="2:14" s="6" customFormat="1" ht="132">
      <c r="B406" s="173" t="s">
        <v>229</v>
      </c>
      <c r="C406" s="95">
        <v>0</v>
      </c>
      <c r="D406" s="95">
        <v>0</v>
      </c>
      <c r="E406" s="95">
        <v>0</v>
      </c>
      <c r="F406" s="95">
        <v>0</v>
      </c>
      <c r="G406" s="95">
        <v>0</v>
      </c>
      <c r="H406" s="95">
        <v>0</v>
      </c>
      <c r="I406" s="95">
        <v>1</v>
      </c>
      <c r="J406" s="95">
        <v>0</v>
      </c>
      <c r="K406" s="207" t="s">
        <v>123</v>
      </c>
      <c r="L406" s="208"/>
      <c r="M406" s="51">
        <v>1</v>
      </c>
      <c r="N406" s="51">
        <v>0</v>
      </c>
    </row>
    <row r="407" spans="2:14" s="6" customFormat="1" ht="132">
      <c r="B407" s="173" t="s">
        <v>230</v>
      </c>
      <c r="C407" s="95">
        <v>0</v>
      </c>
      <c r="D407" s="95">
        <v>0</v>
      </c>
      <c r="E407" s="95">
        <v>0</v>
      </c>
      <c r="F407" s="95">
        <v>0</v>
      </c>
      <c r="G407" s="95">
        <v>0</v>
      </c>
      <c r="H407" s="95">
        <v>0</v>
      </c>
      <c r="I407" s="95">
        <v>1</v>
      </c>
      <c r="J407" s="95">
        <v>0</v>
      </c>
      <c r="K407" s="207" t="s">
        <v>123</v>
      </c>
      <c r="L407" s="208"/>
      <c r="M407" s="51">
        <v>1</v>
      </c>
      <c r="N407" s="51">
        <v>0</v>
      </c>
    </row>
    <row r="408" spans="2:14" s="6" customFormat="1" ht="90">
      <c r="B408" s="177" t="s">
        <v>231</v>
      </c>
      <c r="C408" s="196">
        <v>0</v>
      </c>
      <c r="D408" s="196">
        <v>0</v>
      </c>
      <c r="E408" s="196">
        <v>0</v>
      </c>
      <c r="F408" s="196">
        <v>0</v>
      </c>
      <c r="G408" s="146">
        <v>1</v>
      </c>
      <c r="H408" s="196">
        <v>0</v>
      </c>
      <c r="I408" s="196">
        <v>1</v>
      </c>
      <c r="J408" s="196">
        <v>0</v>
      </c>
      <c r="K408" s="51" t="s">
        <v>123</v>
      </c>
      <c r="L408" s="51"/>
      <c r="M408" s="146">
        <v>1</v>
      </c>
      <c r="N408" s="146">
        <v>0</v>
      </c>
    </row>
    <row r="409" spans="2:14" s="6" customFormat="1" ht="150">
      <c r="B409" s="177" t="s">
        <v>232</v>
      </c>
      <c r="C409" s="196">
        <v>0</v>
      </c>
      <c r="D409" s="196">
        <v>0</v>
      </c>
      <c r="E409" s="196">
        <v>0</v>
      </c>
      <c r="F409" s="196">
        <v>0</v>
      </c>
      <c r="G409" s="146">
        <v>0</v>
      </c>
      <c r="H409" s="196">
        <v>0</v>
      </c>
      <c r="I409" s="196">
        <v>1</v>
      </c>
      <c r="J409" s="196">
        <v>0</v>
      </c>
      <c r="K409" s="51"/>
      <c r="L409" s="51"/>
      <c r="M409" s="146">
        <v>1</v>
      </c>
      <c r="N409" s="146">
        <v>0</v>
      </c>
    </row>
    <row r="410" spans="2:14" s="6" customFormat="1" ht="150">
      <c r="B410" s="177" t="s">
        <v>233</v>
      </c>
      <c r="C410" s="196">
        <v>0</v>
      </c>
      <c r="D410" s="196">
        <v>0</v>
      </c>
      <c r="E410" s="196">
        <v>0</v>
      </c>
      <c r="F410" s="196">
        <v>0</v>
      </c>
      <c r="G410" s="146">
        <v>0</v>
      </c>
      <c r="H410" s="196">
        <v>0</v>
      </c>
      <c r="I410" s="196">
        <v>1</v>
      </c>
      <c r="J410" s="196">
        <v>0</v>
      </c>
      <c r="K410" s="51"/>
      <c r="L410" s="51"/>
      <c r="M410" s="146">
        <v>1</v>
      </c>
      <c r="N410" s="146">
        <v>0</v>
      </c>
    </row>
    <row r="411" spans="2:14" s="6" customFormat="1" ht="120">
      <c r="B411" s="177" t="s">
        <v>234</v>
      </c>
      <c r="C411" s="196">
        <v>0</v>
      </c>
      <c r="D411" s="196">
        <v>0</v>
      </c>
      <c r="E411" s="196">
        <v>0</v>
      </c>
      <c r="F411" s="196">
        <v>0</v>
      </c>
      <c r="G411" s="146">
        <v>0</v>
      </c>
      <c r="H411" s="196">
        <v>0</v>
      </c>
      <c r="I411" s="196">
        <v>1</v>
      </c>
      <c r="J411" s="196">
        <v>0</v>
      </c>
      <c r="K411" s="51"/>
      <c r="L411" s="51"/>
      <c r="M411" s="146">
        <v>1</v>
      </c>
      <c r="N411" s="146">
        <v>0</v>
      </c>
    </row>
    <row r="412" spans="2:14" s="6" customFormat="1" ht="120">
      <c r="B412" s="177" t="s">
        <v>235</v>
      </c>
      <c r="C412" s="196">
        <v>0</v>
      </c>
      <c r="D412" s="196">
        <v>0</v>
      </c>
      <c r="E412" s="196">
        <v>0</v>
      </c>
      <c r="F412" s="196">
        <v>0</v>
      </c>
      <c r="G412" s="146">
        <v>1</v>
      </c>
      <c r="H412" s="196">
        <v>0</v>
      </c>
      <c r="I412" s="196">
        <v>1</v>
      </c>
      <c r="J412" s="196">
        <v>0</v>
      </c>
      <c r="K412" s="51"/>
      <c r="L412" s="51"/>
      <c r="M412" s="146">
        <v>1</v>
      </c>
      <c r="N412" s="146">
        <v>0</v>
      </c>
    </row>
    <row r="413" spans="2:14" s="6" customFormat="1" ht="120">
      <c r="B413" s="177" t="s">
        <v>236</v>
      </c>
      <c r="C413" s="196">
        <v>0</v>
      </c>
      <c r="D413" s="196">
        <v>0</v>
      </c>
      <c r="E413" s="196">
        <v>0</v>
      </c>
      <c r="F413" s="196">
        <v>0</v>
      </c>
      <c r="G413" s="146">
        <v>1</v>
      </c>
      <c r="H413" s="196">
        <v>0</v>
      </c>
      <c r="I413" s="196">
        <v>1</v>
      </c>
      <c r="J413" s="196">
        <v>0</v>
      </c>
      <c r="K413" s="51"/>
      <c r="L413" s="51"/>
      <c r="M413" s="146">
        <v>1</v>
      </c>
      <c r="N413" s="146">
        <v>0</v>
      </c>
    </row>
    <row r="414" spans="2:14" s="6" customFormat="1" ht="150">
      <c r="B414" s="177" t="s">
        <v>237</v>
      </c>
      <c r="C414" s="196">
        <v>0</v>
      </c>
      <c r="D414" s="196">
        <v>0</v>
      </c>
      <c r="E414" s="196">
        <v>0</v>
      </c>
      <c r="F414" s="196">
        <v>0</v>
      </c>
      <c r="G414" s="146">
        <v>0</v>
      </c>
      <c r="H414" s="196">
        <v>0</v>
      </c>
      <c r="I414" s="196">
        <v>1</v>
      </c>
      <c r="J414" s="196">
        <v>0</v>
      </c>
      <c r="K414" s="51"/>
      <c r="L414" s="51"/>
      <c r="M414" s="146">
        <v>1</v>
      </c>
      <c r="N414" s="146">
        <v>0</v>
      </c>
    </row>
    <row r="415" spans="2:14" s="6" customFormat="1" ht="150">
      <c r="B415" s="177" t="s">
        <v>238</v>
      </c>
      <c r="C415" s="196">
        <v>0</v>
      </c>
      <c r="D415" s="196">
        <v>0</v>
      </c>
      <c r="E415" s="196">
        <v>0</v>
      </c>
      <c r="F415" s="196">
        <v>0</v>
      </c>
      <c r="G415" s="146">
        <v>0</v>
      </c>
      <c r="H415" s="196">
        <v>0</v>
      </c>
      <c r="I415" s="196">
        <v>1</v>
      </c>
      <c r="J415" s="196">
        <v>0</v>
      </c>
      <c r="K415" s="51"/>
      <c r="L415" s="51"/>
      <c r="M415" s="146">
        <v>1</v>
      </c>
      <c r="N415" s="146">
        <v>0</v>
      </c>
    </row>
    <row r="416" spans="2:14" s="6" customFormat="1" ht="120">
      <c r="B416" s="177" t="s">
        <v>239</v>
      </c>
      <c r="C416" s="196">
        <v>0</v>
      </c>
      <c r="D416" s="196">
        <v>0</v>
      </c>
      <c r="E416" s="196">
        <v>0</v>
      </c>
      <c r="F416" s="196">
        <v>0</v>
      </c>
      <c r="G416" s="146">
        <v>1</v>
      </c>
      <c r="H416" s="196">
        <v>0</v>
      </c>
      <c r="I416" s="196">
        <v>1</v>
      </c>
      <c r="J416" s="196">
        <v>0</v>
      </c>
      <c r="K416" s="51"/>
      <c r="L416" s="51"/>
      <c r="M416" s="146">
        <v>1</v>
      </c>
      <c r="N416" s="146">
        <v>0</v>
      </c>
    </row>
    <row r="417" spans="2:14" s="6" customFormat="1" ht="16.5">
      <c r="B417" s="131" t="s">
        <v>6</v>
      </c>
      <c r="C417" s="95">
        <f aca="true" t="shared" si="12" ref="C417:J417">SUM(C395:C416)</f>
        <v>0</v>
      </c>
      <c r="D417" s="51">
        <f t="shared" si="12"/>
        <v>0</v>
      </c>
      <c r="E417" s="51">
        <f t="shared" si="12"/>
        <v>0</v>
      </c>
      <c r="F417" s="51">
        <f t="shared" si="12"/>
        <v>0</v>
      </c>
      <c r="G417" s="51">
        <f t="shared" si="12"/>
        <v>6</v>
      </c>
      <c r="H417" s="51">
        <f t="shared" si="12"/>
        <v>0</v>
      </c>
      <c r="I417" s="51">
        <f t="shared" si="12"/>
        <v>22</v>
      </c>
      <c r="J417" s="51">
        <f t="shared" si="12"/>
        <v>0</v>
      </c>
      <c r="K417" s="51" t="s">
        <v>123</v>
      </c>
      <c r="L417" s="51"/>
      <c r="M417" s="51">
        <f>SUM(M395:M416)</f>
        <v>22</v>
      </c>
      <c r="N417" s="51">
        <f>SUM(N395:N416)</f>
        <v>2</v>
      </c>
    </row>
    <row r="418" spans="2:3" s="6" customFormat="1" ht="16.5">
      <c r="B418" s="8"/>
      <c r="C418" s="96"/>
    </row>
    <row r="419" spans="2:3" s="6" customFormat="1" ht="16.5">
      <c r="B419" s="8"/>
      <c r="C419" s="96"/>
    </row>
    <row r="420" spans="2:3" s="6" customFormat="1" ht="16.5">
      <c r="B420" s="8"/>
      <c r="C420" s="96"/>
    </row>
    <row r="421" spans="2:3" s="6" customFormat="1" ht="16.5">
      <c r="B421" s="6" t="s">
        <v>60</v>
      </c>
      <c r="C421" s="96"/>
    </row>
    <row r="422" spans="2:8" s="6" customFormat="1" ht="37.5" customHeight="1" thickBot="1">
      <c r="B422" s="224" t="s">
        <v>2</v>
      </c>
      <c r="C422" s="227" t="s">
        <v>124</v>
      </c>
      <c r="D422" s="228"/>
      <c r="E422" s="228"/>
      <c r="F422" s="229"/>
      <c r="G422" s="229"/>
      <c r="H422" s="230"/>
    </row>
    <row r="423" spans="2:8" s="6" customFormat="1" ht="34.5" customHeight="1">
      <c r="B423" s="225"/>
      <c r="C423" s="231" t="s">
        <v>125</v>
      </c>
      <c r="D423" s="232"/>
      <c r="E423" s="232"/>
      <c r="F423" s="233" t="s">
        <v>126</v>
      </c>
      <c r="G423" s="234"/>
      <c r="H423" s="235"/>
    </row>
    <row r="424" spans="2:8" s="6" customFormat="1" ht="56.25" customHeight="1" thickBot="1">
      <c r="B424" s="226"/>
      <c r="C424" s="110" t="s">
        <v>127</v>
      </c>
      <c r="D424" s="110" t="s">
        <v>128</v>
      </c>
      <c r="E424" s="111" t="s">
        <v>129</v>
      </c>
      <c r="F424" s="112" t="s">
        <v>127</v>
      </c>
      <c r="G424" s="113" t="s">
        <v>128</v>
      </c>
      <c r="H424" s="114" t="s">
        <v>129</v>
      </c>
    </row>
    <row r="425" spans="2:8" s="6" customFormat="1" ht="115.5">
      <c r="B425" s="174" t="s">
        <v>218</v>
      </c>
      <c r="C425" s="95">
        <v>0</v>
      </c>
      <c r="D425" s="95">
        <v>0</v>
      </c>
      <c r="E425" s="95">
        <v>0</v>
      </c>
      <c r="F425" s="95">
        <v>0</v>
      </c>
      <c r="G425" s="95">
        <v>0</v>
      </c>
      <c r="H425" s="95">
        <v>0</v>
      </c>
    </row>
    <row r="426" spans="2:8" s="6" customFormat="1" ht="115.5">
      <c r="B426" s="174" t="s">
        <v>219</v>
      </c>
      <c r="C426" s="95">
        <v>0</v>
      </c>
      <c r="D426" s="95">
        <v>0</v>
      </c>
      <c r="E426" s="95">
        <v>0</v>
      </c>
      <c r="F426" s="95">
        <v>0</v>
      </c>
      <c r="G426" s="95">
        <v>0</v>
      </c>
      <c r="H426" s="95">
        <v>0</v>
      </c>
    </row>
    <row r="427" spans="2:8" s="6" customFormat="1" ht="132">
      <c r="B427" s="174" t="s">
        <v>220</v>
      </c>
      <c r="C427" s="95">
        <v>0</v>
      </c>
      <c r="D427" s="95">
        <v>0</v>
      </c>
      <c r="E427" s="95">
        <v>0</v>
      </c>
      <c r="F427" s="95">
        <v>0</v>
      </c>
      <c r="G427" s="95">
        <v>0</v>
      </c>
      <c r="H427" s="95">
        <v>0</v>
      </c>
    </row>
    <row r="428" spans="2:8" s="6" customFormat="1" ht="132">
      <c r="B428" s="174" t="s">
        <v>221</v>
      </c>
      <c r="C428" s="95">
        <v>0</v>
      </c>
      <c r="D428" s="95">
        <v>0</v>
      </c>
      <c r="E428" s="95">
        <v>0</v>
      </c>
      <c r="F428" s="95">
        <v>0</v>
      </c>
      <c r="G428" s="95">
        <v>0</v>
      </c>
      <c r="H428" s="95">
        <v>0</v>
      </c>
    </row>
    <row r="429" spans="2:8" s="6" customFormat="1" ht="132">
      <c r="B429" s="174" t="s">
        <v>222</v>
      </c>
      <c r="C429" s="95">
        <v>0</v>
      </c>
      <c r="D429" s="95">
        <v>0</v>
      </c>
      <c r="E429" s="95">
        <v>0</v>
      </c>
      <c r="F429" s="95">
        <v>0</v>
      </c>
      <c r="G429" s="95">
        <v>0</v>
      </c>
      <c r="H429" s="95">
        <v>0</v>
      </c>
    </row>
    <row r="430" spans="2:8" s="6" customFormat="1" ht="181.5">
      <c r="B430" s="174" t="s">
        <v>223</v>
      </c>
      <c r="C430" s="95">
        <v>0</v>
      </c>
      <c r="D430" s="95">
        <v>0</v>
      </c>
      <c r="E430" s="95">
        <v>0</v>
      </c>
      <c r="F430" s="95">
        <v>0</v>
      </c>
      <c r="G430" s="95">
        <v>0</v>
      </c>
      <c r="H430" s="95">
        <v>0</v>
      </c>
    </row>
    <row r="431" spans="2:8" s="6" customFormat="1" ht="132">
      <c r="B431" s="174" t="s">
        <v>224</v>
      </c>
      <c r="C431" s="95">
        <v>0</v>
      </c>
      <c r="D431" s="95">
        <v>0</v>
      </c>
      <c r="E431" s="95">
        <v>0</v>
      </c>
      <c r="F431" s="95">
        <v>0</v>
      </c>
      <c r="G431" s="95">
        <v>0</v>
      </c>
      <c r="H431" s="95">
        <v>0</v>
      </c>
    </row>
    <row r="432" spans="2:8" s="6" customFormat="1" ht="132">
      <c r="B432" s="174" t="s">
        <v>225</v>
      </c>
      <c r="C432" s="95">
        <v>0</v>
      </c>
      <c r="D432" s="95">
        <v>0</v>
      </c>
      <c r="E432" s="95">
        <v>0</v>
      </c>
      <c r="F432" s="95">
        <v>0</v>
      </c>
      <c r="G432" s="95">
        <v>0</v>
      </c>
      <c r="H432" s="95">
        <v>0</v>
      </c>
    </row>
    <row r="433" spans="2:8" s="6" customFormat="1" ht="132">
      <c r="B433" s="174" t="s">
        <v>226</v>
      </c>
      <c r="C433" s="95">
        <v>0</v>
      </c>
      <c r="D433" s="95">
        <v>0</v>
      </c>
      <c r="E433" s="95">
        <v>0</v>
      </c>
      <c r="F433" s="95">
        <v>0</v>
      </c>
      <c r="G433" s="95">
        <v>0</v>
      </c>
      <c r="H433" s="95">
        <v>0</v>
      </c>
    </row>
    <row r="434" spans="2:8" s="6" customFormat="1" ht="132">
      <c r="B434" s="174" t="s">
        <v>227</v>
      </c>
      <c r="C434" s="95">
        <v>0</v>
      </c>
      <c r="D434" s="95">
        <v>0</v>
      </c>
      <c r="E434" s="95">
        <v>0</v>
      </c>
      <c r="F434" s="95">
        <v>0</v>
      </c>
      <c r="G434" s="95">
        <v>0</v>
      </c>
      <c r="H434" s="95">
        <v>0</v>
      </c>
    </row>
    <row r="435" spans="2:8" s="6" customFormat="1" ht="132">
      <c r="B435" s="174" t="s">
        <v>228</v>
      </c>
      <c r="C435" s="95">
        <v>0</v>
      </c>
      <c r="D435" s="95">
        <v>0</v>
      </c>
      <c r="E435" s="95">
        <v>0</v>
      </c>
      <c r="F435" s="95">
        <v>0</v>
      </c>
      <c r="G435" s="95">
        <v>0</v>
      </c>
      <c r="H435" s="95">
        <v>0</v>
      </c>
    </row>
    <row r="436" spans="2:8" s="6" customFormat="1" ht="132">
      <c r="B436" s="174" t="s">
        <v>229</v>
      </c>
      <c r="C436" s="95">
        <v>0</v>
      </c>
      <c r="D436" s="95">
        <v>0</v>
      </c>
      <c r="E436" s="95">
        <v>0</v>
      </c>
      <c r="F436" s="95">
        <v>0</v>
      </c>
      <c r="G436" s="95">
        <v>0</v>
      </c>
      <c r="H436" s="95">
        <v>0</v>
      </c>
    </row>
    <row r="437" spans="2:8" s="6" customFormat="1" ht="132">
      <c r="B437" s="174" t="s">
        <v>230</v>
      </c>
      <c r="C437" s="95">
        <v>0</v>
      </c>
      <c r="D437" s="95">
        <v>0</v>
      </c>
      <c r="E437" s="95">
        <v>0</v>
      </c>
      <c r="F437" s="95">
        <v>0</v>
      </c>
      <c r="G437" s="95">
        <v>0</v>
      </c>
      <c r="H437" s="95">
        <v>0</v>
      </c>
    </row>
    <row r="438" spans="2:8" s="6" customFormat="1" ht="90">
      <c r="B438" s="177" t="s">
        <v>231</v>
      </c>
      <c r="C438" s="197">
        <v>0</v>
      </c>
      <c r="D438" s="197">
        <v>0</v>
      </c>
      <c r="E438" s="197">
        <v>0</v>
      </c>
      <c r="F438" s="200">
        <v>1</v>
      </c>
      <c r="G438" s="200">
        <v>1</v>
      </c>
      <c r="H438" s="200">
        <v>1</v>
      </c>
    </row>
    <row r="439" spans="2:8" s="6" customFormat="1" ht="150">
      <c r="B439" s="177" t="s">
        <v>232</v>
      </c>
      <c r="C439" s="197">
        <v>0</v>
      </c>
      <c r="D439" s="197">
        <v>0</v>
      </c>
      <c r="E439" s="197">
        <v>0</v>
      </c>
      <c r="F439" s="200">
        <v>0</v>
      </c>
      <c r="G439" s="200">
        <v>0</v>
      </c>
      <c r="H439" s="200">
        <v>0</v>
      </c>
    </row>
    <row r="440" spans="2:8" s="6" customFormat="1" ht="150">
      <c r="B440" s="177" t="s">
        <v>233</v>
      </c>
      <c r="C440" s="197">
        <v>0</v>
      </c>
      <c r="D440" s="197">
        <v>0</v>
      </c>
      <c r="E440" s="197">
        <v>0</v>
      </c>
      <c r="F440" s="200">
        <v>0</v>
      </c>
      <c r="G440" s="200">
        <v>0</v>
      </c>
      <c r="H440" s="200">
        <v>0</v>
      </c>
    </row>
    <row r="441" spans="2:8" s="6" customFormat="1" ht="120">
      <c r="B441" s="177" t="s">
        <v>234</v>
      </c>
      <c r="C441" s="197">
        <v>0</v>
      </c>
      <c r="D441" s="197">
        <v>0</v>
      </c>
      <c r="E441" s="197">
        <v>0</v>
      </c>
      <c r="F441" s="200">
        <v>0</v>
      </c>
      <c r="G441" s="200">
        <v>0</v>
      </c>
      <c r="H441" s="200">
        <v>0</v>
      </c>
    </row>
    <row r="442" spans="2:8" s="6" customFormat="1" ht="120">
      <c r="B442" s="177" t="s">
        <v>235</v>
      </c>
      <c r="C442" s="197">
        <v>0</v>
      </c>
      <c r="D442" s="197">
        <v>0</v>
      </c>
      <c r="E442" s="197">
        <v>0</v>
      </c>
      <c r="F442" s="200">
        <v>0</v>
      </c>
      <c r="G442" s="200">
        <v>0</v>
      </c>
      <c r="H442" s="200">
        <v>0</v>
      </c>
    </row>
    <row r="443" spans="2:8" s="6" customFormat="1" ht="120">
      <c r="B443" s="177" t="s">
        <v>236</v>
      </c>
      <c r="C443" s="197">
        <v>0</v>
      </c>
      <c r="D443" s="197">
        <v>0</v>
      </c>
      <c r="E443" s="197">
        <v>0</v>
      </c>
      <c r="F443" s="200">
        <v>0</v>
      </c>
      <c r="G443" s="200">
        <v>0</v>
      </c>
      <c r="H443" s="200">
        <v>0</v>
      </c>
    </row>
    <row r="444" spans="2:8" s="6" customFormat="1" ht="150">
      <c r="B444" s="177" t="s">
        <v>237</v>
      </c>
      <c r="C444" s="197">
        <v>0</v>
      </c>
      <c r="D444" s="197">
        <v>0</v>
      </c>
      <c r="E444" s="197">
        <v>0</v>
      </c>
      <c r="F444" s="200">
        <v>0</v>
      </c>
      <c r="G444" s="200">
        <v>0</v>
      </c>
      <c r="H444" s="200">
        <v>0</v>
      </c>
    </row>
    <row r="445" spans="2:8" s="6" customFormat="1" ht="150">
      <c r="B445" s="177" t="s">
        <v>238</v>
      </c>
      <c r="C445" s="197">
        <v>0</v>
      </c>
      <c r="D445" s="197">
        <v>0</v>
      </c>
      <c r="E445" s="197">
        <v>0</v>
      </c>
      <c r="F445" s="200">
        <v>0</v>
      </c>
      <c r="G445" s="200">
        <v>0</v>
      </c>
      <c r="H445" s="200">
        <v>0</v>
      </c>
    </row>
    <row r="446" spans="2:8" s="6" customFormat="1" ht="120">
      <c r="B446" s="177" t="s">
        <v>239</v>
      </c>
      <c r="C446" s="197">
        <v>0</v>
      </c>
      <c r="D446" s="197">
        <v>0</v>
      </c>
      <c r="E446" s="197">
        <v>0</v>
      </c>
      <c r="F446" s="200">
        <v>0</v>
      </c>
      <c r="G446" s="200">
        <v>0</v>
      </c>
      <c r="H446" s="200">
        <v>0</v>
      </c>
    </row>
    <row r="447" spans="2:8" s="6" customFormat="1" ht="16.5">
      <c r="B447" s="131" t="s">
        <v>6</v>
      </c>
      <c r="C447" s="95">
        <f aca="true" t="shared" si="13" ref="C447:H447">SUM(C425:C446)</f>
        <v>0</v>
      </c>
      <c r="D447" s="51">
        <f t="shared" si="13"/>
        <v>0</v>
      </c>
      <c r="E447" s="51">
        <f t="shared" si="13"/>
        <v>0</v>
      </c>
      <c r="F447" s="51">
        <f t="shared" si="13"/>
        <v>1</v>
      </c>
      <c r="G447" s="51">
        <f t="shared" si="13"/>
        <v>1</v>
      </c>
      <c r="H447" s="51">
        <f t="shared" si="13"/>
        <v>1</v>
      </c>
    </row>
    <row r="448" spans="2:8" s="6" customFormat="1" ht="16.5">
      <c r="B448" s="13"/>
      <c r="C448" s="97"/>
      <c r="D448" s="13"/>
      <c r="E448" s="13"/>
      <c r="F448" s="13"/>
      <c r="G448" s="13"/>
      <c r="H448" s="13"/>
    </row>
    <row r="449" spans="2:15" s="6" customFormat="1" ht="16.5">
      <c r="B449" s="212" t="s">
        <v>130</v>
      </c>
      <c r="C449" s="212"/>
      <c r="D449" s="212"/>
      <c r="E449" s="212"/>
      <c r="F449" s="212"/>
      <c r="G449" s="212"/>
      <c r="H449" s="212"/>
      <c r="I449" s="212"/>
      <c r="J449" s="212"/>
      <c r="K449" s="212"/>
      <c r="L449" s="212"/>
      <c r="M449" s="212"/>
      <c r="N449" s="212"/>
      <c r="O449" s="212"/>
    </row>
    <row r="450" spans="2:15" s="6" customFormat="1" ht="41.25" customHeight="1">
      <c r="B450" s="212" t="s">
        <v>131</v>
      </c>
      <c r="C450" s="212"/>
      <c r="D450" s="212"/>
      <c r="E450" s="212"/>
      <c r="F450" s="212"/>
      <c r="G450" s="212"/>
      <c r="H450" s="212"/>
      <c r="I450" s="212"/>
      <c r="J450" s="212"/>
      <c r="K450" s="212"/>
      <c r="L450" s="212"/>
      <c r="M450" s="212"/>
      <c r="N450" s="212"/>
      <c r="O450" s="212"/>
    </row>
    <row r="451" spans="2:15" s="6" customFormat="1" ht="45" customHeight="1">
      <c r="B451" s="212" t="s">
        <v>132</v>
      </c>
      <c r="C451" s="212"/>
      <c r="D451" s="212"/>
      <c r="E451" s="212"/>
      <c r="F451" s="212"/>
      <c r="G451" s="212"/>
      <c r="H451" s="212"/>
      <c r="I451" s="212"/>
      <c r="J451" s="212"/>
      <c r="K451" s="212"/>
      <c r="L451" s="212"/>
      <c r="M451" s="212"/>
      <c r="N451" s="212"/>
      <c r="O451" s="212"/>
    </row>
    <row r="452" spans="2:3" s="6" customFormat="1" ht="16.5">
      <c r="B452" s="8"/>
      <c r="C452" s="96"/>
    </row>
    <row r="453" s="6" customFormat="1" ht="16.5">
      <c r="B453" s="6" t="s">
        <v>179</v>
      </c>
    </row>
    <row r="454" spans="2:8" s="6" customFormat="1" ht="24.75" customHeight="1">
      <c r="B454" s="217" t="s">
        <v>2</v>
      </c>
      <c r="C454" s="219" t="s">
        <v>133</v>
      </c>
      <c r="D454" s="219"/>
      <c r="E454" s="219"/>
      <c r="F454" s="219"/>
      <c r="G454" s="39"/>
      <c r="H454" s="39"/>
    </row>
    <row r="455" spans="2:6" s="6" customFormat="1" ht="18" customHeight="1">
      <c r="B455" s="217"/>
      <c r="C455" s="219" t="s">
        <v>134</v>
      </c>
      <c r="D455" s="220" t="s">
        <v>135</v>
      </c>
      <c r="E455" s="220"/>
      <c r="F455" s="220"/>
    </row>
    <row r="456" spans="2:6" s="6" customFormat="1" ht="263.25" customHeight="1">
      <c r="B456" s="217"/>
      <c r="C456" s="219"/>
      <c r="D456" s="110" t="s">
        <v>136</v>
      </c>
      <c r="E456" s="110" t="s">
        <v>137</v>
      </c>
      <c r="F456" s="110" t="s">
        <v>138</v>
      </c>
    </row>
    <row r="457" spans="2:6" s="6" customFormat="1" ht="27" customHeight="1">
      <c r="B457" s="175" t="s">
        <v>218</v>
      </c>
      <c r="C457" s="51">
        <v>5</v>
      </c>
      <c r="D457" s="107">
        <v>5</v>
      </c>
      <c r="E457" s="107">
        <v>0</v>
      </c>
      <c r="F457" s="107">
        <v>0</v>
      </c>
    </row>
    <row r="458" spans="2:6" s="6" customFormat="1" ht="27" customHeight="1">
      <c r="B458" s="175" t="s">
        <v>219</v>
      </c>
      <c r="C458" s="51">
        <v>4</v>
      </c>
      <c r="D458" s="107">
        <v>4</v>
      </c>
      <c r="E458" s="107">
        <v>0</v>
      </c>
      <c r="F458" s="107">
        <v>0</v>
      </c>
    </row>
    <row r="459" spans="2:6" s="6" customFormat="1" ht="27" customHeight="1">
      <c r="B459" s="175" t="s">
        <v>220</v>
      </c>
      <c r="C459" s="51">
        <v>4</v>
      </c>
      <c r="D459" s="107">
        <v>4</v>
      </c>
      <c r="E459" s="107">
        <v>0</v>
      </c>
      <c r="F459" s="107">
        <v>0</v>
      </c>
    </row>
    <row r="460" spans="2:6" s="6" customFormat="1" ht="27" customHeight="1">
      <c r="B460" s="175" t="s">
        <v>221</v>
      </c>
      <c r="C460" s="51">
        <v>4</v>
      </c>
      <c r="D460" s="107">
        <v>4</v>
      </c>
      <c r="E460" s="107">
        <v>0</v>
      </c>
      <c r="F460" s="107">
        <v>0</v>
      </c>
    </row>
    <row r="461" spans="2:6" s="6" customFormat="1" ht="27" customHeight="1">
      <c r="B461" s="175" t="s">
        <v>222</v>
      </c>
      <c r="C461" s="51">
        <v>4</v>
      </c>
      <c r="D461" s="107">
        <v>4</v>
      </c>
      <c r="E461" s="107">
        <v>0</v>
      </c>
      <c r="F461" s="107">
        <v>0</v>
      </c>
    </row>
    <row r="462" spans="2:6" s="6" customFormat="1" ht="27" customHeight="1">
      <c r="B462" s="175" t="s">
        <v>223</v>
      </c>
      <c r="C462" s="51">
        <v>4</v>
      </c>
      <c r="D462" s="107">
        <v>4</v>
      </c>
      <c r="E462" s="107">
        <v>0</v>
      </c>
      <c r="F462" s="107">
        <v>0</v>
      </c>
    </row>
    <row r="463" spans="2:6" s="6" customFormat="1" ht="27" customHeight="1">
      <c r="B463" s="175" t="s">
        <v>224</v>
      </c>
      <c r="C463" s="51">
        <v>4</v>
      </c>
      <c r="D463" s="107">
        <v>4</v>
      </c>
      <c r="E463" s="107">
        <v>0</v>
      </c>
      <c r="F463" s="107">
        <v>0</v>
      </c>
    </row>
    <row r="464" spans="2:6" s="6" customFormat="1" ht="27" customHeight="1">
      <c r="B464" s="175" t="s">
        <v>225</v>
      </c>
      <c r="C464" s="51">
        <v>4</v>
      </c>
      <c r="D464" s="107">
        <v>4</v>
      </c>
      <c r="E464" s="107">
        <v>0</v>
      </c>
      <c r="F464" s="107">
        <v>0</v>
      </c>
    </row>
    <row r="465" spans="2:6" s="6" customFormat="1" ht="27" customHeight="1">
      <c r="B465" s="175" t="s">
        <v>226</v>
      </c>
      <c r="C465" s="51">
        <v>4</v>
      </c>
      <c r="D465" s="107">
        <v>4</v>
      </c>
      <c r="E465" s="107">
        <v>0</v>
      </c>
      <c r="F465" s="107">
        <v>0</v>
      </c>
    </row>
    <row r="466" spans="2:6" s="6" customFormat="1" ht="27" customHeight="1">
      <c r="B466" s="175" t="s">
        <v>227</v>
      </c>
      <c r="C466" s="51">
        <v>4</v>
      </c>
      <c r="D466" s="107">
        <v>4</v>
      </c>
      <c r="E466" s="107">
        <v>0</v>
      </c>
      <c r="F466" s="107">
        <v>0</v>
      </c>
    </row>
    <row r="467" spans="2:6" s="6" customFormat="1" ht="27" customHeight="1">
      <c r="B467" s="175" t="s">
        <v>228</v>
      </c>
      <c r="C467" s="51">
        <v>4</v>
      </c>
      <c r="D467" s="107">
        <v>4</v>
      </c>
      <c r="E467" s="107">
        <v>0</v>
      </c>
      <c r="F467" s="107">
        <v>0</v>
      </c>
    </row>
    <row r="468" spans="2:6" s="6" customFormat="1" ht="27" customHeight="1">
      <c r="B468" s="175" t="s">
        <v>229</v>
      </c>
      <c r="C468" s="51">
        <v>4</v>
      </c>
      <c r="D468" s="107">
        <v>4</v>
      </c>
      <c r="E468" s="107">
        <v>0</v>
      </c>
      <c r="F468" s="107">
        <v>0</v>
      </c>
    </row>
    <row r="469" spans="2:6" s="6" customFormat="1" ht="27" customHeight="1">
      <c r="B469" s="175" t="s">
        <v>230</v>
      </c>
      <c r="C469" s="51">
        <v>4</v>
      </c>
      <c r="D469" s="107">
        <v>4</v>
      </c>
      <c r="E469" s="107">
        <v>0</v>
      </c>
      <c r="F469" s="107">
        <v>0</v>
      </c>
    </row>
    <row r="470" spans="2:6" s="6" customFormat="1" ht="27" customHeight="1">
      <c r="B470" s="191" t="s">
        <v>231</v>
      </c>
      <c r="C470" s="201">
        <v>5</v>
      </c>
      <c r="D470" s="201">
        <v>5</v>
      </c>
      <c r="E470" s="194">
        <v>0</v>
      </c>
      <c r="F470" s="194">
        <v>0</v>
      </c>
    </row>
    <row r="471" spans="2:6" s="6" customFormat="1" ht="27" customHeight="1">
      <c r="B471" s="191" t="s">
        <v>232</v>
      </c>
      <c r="C471" s="201">
        <v>3</v>
      </c>
      <c r="D471" s="201">
        <v>3</v>
      </c>
      <c r="E471" s="194">
        <v>0</v>
      </c>
      <c r="F471" s="194">
        <v>0</v>
      </c>
    </row>
    <row r="472" spans="2:6" s="6" customFormat="1" ht="27" customHeight="1">
      <c r="B472" s="191" t="s">
        <v>233</v>
      </c>
      <c r="C472" s="201">
        <v>5</v>
      </c>
      <c r="D472" s="201">
        <v>5</v>
      </c>
      <c r="E472" s="194">
        <v>0</v>
      </c>
      <c r="F472" s="194">
        <v>0</v>
      </c>
    </row>
    <row r="473" spans="2:6" s="6" customFormat="1" ht="27" customHeight="1">
      <c r="B473" s="191" t="s">
        <v>234</v>
      </c>
      <c r="C473" s="201">
        <v>3</v>
      </c>
      <c r="D473" s="201">
        <v>3</v>
      </c>
      <c r="E473" s="194">
        <v>0</v>
      </c>
      <c r="F473" s="194">
        <v>0</v>
      </c>
    </row>
    <row r="474" spans="2:6" s="6" customFormat="1" ht="27" customHeight="1">
      <c r="B474" s="191" t="s">
        <v>235</v>
      </c>
      <c r="C474" s="201">
        <v>5</v>
      </c>
      <c r="D474" s="201">
        <v>5</v>
      </c>
      <c r="E474" s="194">
        <v>0</v>
      </c>
      <c r="F474" s="194">
        <v>0</v>
      </c>
    </row>
    <row r="475" spans="2:6" s="6" customFormat="1" ht="27" customHeight="1">
      <c r="B475" s="191" t="s">
        <v>236</v>
      </c>
      <c r="C475" s="201">
        <v>3</v>
      </c>
      <c r="D475" s="201">
        <v>3</v>
      </c>
      <c r="E475" s="194">
        <v>0</v>
      </c>
      <c r="F475" s="194">
        <v>0</v>
      </c>
    </row>
    <row r="476" spans="2:6" s="6" customFormat="1" ht="27" customHeight="1">
      <c r="B476" s="191" t="s">
        <v>237</v>
      </c>
      <c r="C476" s="201">
        <v>5</v>
      </c>
      <c r="D476" s="201">
        <v>5</v>
      </c>
      <c r="E476" s="194">
        <v>0</v>
      </c>
      <c r="F476" s="194">
        <v>0</v>
      </c>
    </row>
    <row r="477" spans="2:6" s="6" customFormat="1" ht="27" customHeight="1">
      <c r="B477" s="191" t="s">
        <v>238</v>
      </c>
      <c r="C477" s="201">
        <v>5</v>
      </c>
      <c r="D477" s="201">
        <v>5</v>
      </c>
      <c r="E477" s="194">
        <v>0</v>
      </c>
      <c r="F477" s="194">
        <v>0</v>
      </c>
    </row>
    <row r="478" spans="2:6" s="6" customFormat="1" ht="27" customHeight="1">
      <c r="B478" s="191" t="s">
        <v>239</v>
      </c>
      <c r="C478" s="201">
        <v>5</v>
      </c>
      <c r="D478" s="201">
        <v>5</v>
      </c>
      <c r="E478" s="194">
        <v>0</v>
      </c>
      <c r="F478" s="194">
        <v>0</v>
      </c>
    </row>
    <row r="479" spans="2:6" s="6" customFormat="1" ht="30" customHeight="1">
      <c r="B479" s="131" t="s">
        <v>6</v>
      </c>
      <c r="C479" s="58">
        <f>SUM(C457:C478)</f>
        <v>92</v>
      </c>
      <c r="D479" s="136">
        <f>SUM(D457:D478)</f>
        <v>92</v>
      </c>
      <c r="E479" s="136">
        <f>SUM(E457:E478)</f>
        <v>0</v>
      </c>
      <c r="F479" s="136">
        <f>SUM(F457:F478)</f>
        <v>0</v>
      </c>
    </row>
    <row r="480" s="6" customFormat="1" ht="34.5" customHeight="1">
      <c r="B480" s="6" t="s">
        <v>139</v>
      </c>
    </row>
    <row r="481" spans="2:15" s="6" customFormat="1" ht="21" customHeight="1">
      <c r="B481" s="218" t="s">
        <v>140</v>
      </c>
      <c r="C481" s="218"/>
      <c r="D481" s="218"/>
      <c r="E481" s="218"/>
      <c r="F481" s="218"/>
      <c r="G481" s="218"/>
      <c r="H481" s="218"/>
      <c r="I481" s="218"/>
      <c r="J481" s="218"/>
      <c r="K481" s="218"/>
      <c r="L481" s="218"/>
      <c r="M481" s="218"/>
      <c r="N481" s="218"/>
      <c r="O481" s="218"/>
    </row>
    <row r="482" spans="2:5" s="6" customFormat="1" ht="21" customHeight="1">
      <c r="B482" s="216" t="s">
        <v>141</v>
      </c>
      <c r="C482" s="216"/>
      <c r="D482" s="216"/>
      <c r="E482" s="216"/>
    </row>
    <row r="483" spans="2:5" s="6" customFormat="1" ht="21" customHeight="1">
      <c r="B483" s="216" t="s">
        <v>142</v>
      </c>
      <c r="C483" s="216"/>
      <c r="D483" s="216"/>
      <c r="E483" s="216"/>
    </row>
    <row r="484" spans="2:5" s="6" customFormat="1" ht="21" customHeight="1">
      <c r="B484" s="216" t="s">
        <v>143</v>
      </c>
      <c r="C484" s="216"/>
      <c r="D484" s="216"/>
      <c r="E484" s="216"/>
    </row>
    <row r="485" spans="2:5" s="6" customFormat="1" ht="21" customHeight="1">
      <c r="B485" s="216" t="s">
        <v>144</v>
      </c>
      <c r="C485" s="216"/>
      <c r="D485" s="216"/>
      <c r="E485" s="216"/>
    </row>
    <row r="486" spans="2:5" s="6" customFormat="1" ht="21" customHeight="1">
      <c r="B486" s="216" t="s">
        <v>145</v>
      </c>
      <c r="C486" s="216"/>
      <c r="D486" s="216"/>
      <c r="E486" s="216"/>
    </row>
    <row r="487" spans="2:5" s="6" customFormat="1" ht="21" customHeight="1">
      <c r="B487" s="216" t="s">
        <v>146</v>
      </c>
      <c r="C487" s="216"/>
      <c r="D487" s="216"/>
      <c r="E487" s="216"/>
    </row>
    <row r="488" spans="2:5" s="6" customFormat="1" ht="21" customHeight="1">
      <c r="B488" s="216" t="s">
        <v>147</v>
      </c>
      <c r="C488" s="216"/>
      <c r="D488" s="216"/>
      <c r="E488" s="216"/>
    </row>
    <row r="489" spans="2:5" s="6" customFormat="1" ht="21" customHeight="1">
      <c r="B489" s="216" t="s">
        <v>148</v>
      </c>
      <c r="C489" s="216"/>
      <c r="D489" s="216"/>
      <c r="E489" s="216"/>
    </row>
    <row r="490" spans="2:15" s="6" customFormat="1" ht="54.75" customHeight="1">
      <c r="B490" s="212" t="s">
        <v>149</v>
      </c>
      <c r="C490" s="212"/>
      <c r="D490" s="212"/>
      <c r="E490" s="212"/>
      <c r="F490" s="212"/>
      <c r="G490" s="212"/>
      <c r="H490" s="212"/>
      <c r="I490" s="212"/>
      <c r="J490" s="212"/>
      <c r="K490" s="212"/>
      <c r="L490" s="212"/>
      <c r="M490" s="212"/>
      <c r="N490" s="212"/>
      <c r="O490" s="212"/>
    </row>
    <row r="491" spans="2:15" s="6" customFormat="1" ht="44.25" customHeight="1">
      <c r="B491" s="212" t="s">
        <v>150</v>
      </c>
      <c r="C491" s="212"/>
      <c r="D491" s="212"/>
      <c r="E491" s="212"/>
      <c r="F491" s="212"/>
      <c r="G491" s="212"/>
      <c r="H491" s="212"/>
      <c r="I491" s="212"/>
      <c r="J491" s="212"/>
      <c r="K491" s="212"/>
      <c r="L491" s="212"/>
      <c r="M491" s="212"/>
      <c r="N491" s="212"/>
      <c r="O491" s="212"/>
    </row>
    <row r="492" spans="2:15" s="6" customFormat="1" ht="29.25" customHeight="1">
      <c r="B492" s="212" t="s">
        <v>151</v>
      </c>
      <c r="C492" s="212"/>
      <c r="D492" s="212"/>
      <c r="E492" s="212"/>
      <c r="F492" s="212"/>
      <c r="G492" s="212"/>
      <c r="H492" s="212"/>
      <c r="I492" s="212"/>
      <c r="J492" s="212"/>
      <c r="K492" s="212"/>
      <c r="L492" s="212"/>
      <c r="M492" s="212"/>
      <c r="N492" s="212"/>
      <c r="O492" s="212"/>
    </row>
    <row r="493" spans="2:15" s="6" customFormat="1" ht="51" customHeight="1">
      <c r="B493" s="212" t="s">
        <v>152</v>
      </c>
      <c r="C493" s="212"/>
      <c r="D493" s="212"/>
      <c r="E493" s="212"/>
      <c r="F493" s="212"/>
      <c r="G493" s="212"/>
      <c r="H493" s="212"/>
      <c r="I493" s="212"/>
      <c r="J493" s="212"/>
      <c r="K493" s="212"/>
      <c r="L493" s="212"/>
      <c r="M493" s="212"/>
      <c r="N493" s="212"/>
      <c r="O493" s="212"/>
    </row>
    <row r="494" s="6" customFormat="1" ht="16.5"/>
    <row r="495" s="6" customFormat="1" ht="16.5"/>
    <row r="496" s="6" customFormat="1" ht="16.5"/>
    <row r="497" spans="2:7" s="6" customFormat="1" ht="16.5">
      <c r="B497" s="6" t="s">
        <v>68</v>
      </c>
      <c r="E497" s="18"/>
      <c r="F497" s="18"/>
      <c r="G497" s="18"/>
    </row>
    <row r="498" spans="2:7" s="6" customFormat="1" ht="41.25" customHeight="1">
      <c r="B498" s="213" t="s">
        <v>2</v>
      </c>
      <c r="C498" s="211" t="s">
        <v>181</v>
      </c>
      <c r="D498" s="211"/>
      <c r="E498" s="211"/>
      <c r="F498" s="5"/>
      <c r="G498" s="5"/>
    </row>
    <row r="499" spans="2:6" s="6" customFormat="1" ht="182.25" customHeight="1">
      <c r="B499" s="214"/>
      <c r="C499" s="9" t="s">
        <v>153</v>
      </c>
      <c r="D499" s="9" t="s">
        <v>157</v>
      </c>
      <c r="E499" s="9" t="s">
        <v>158</v>
      </c>
      <c r="F499" s="13"/>
    </row>
    <row r="500" spans="2:5" s="6" customFormat="1" ht="115.5">
      <c r="B500" s="176" t="s">
        <v>218</v>
      </c>
      <c r="C500" s="115">
        <v>363</v>
      </c>
      <c r="D500" s="115">
        <v>355</v>
      </c>
      <c r="E500" s="115">
        <v>270</v>
      </c>
    </row>
    <row r="501" spans="2:5" s="6" customFormat="1" ht="115.5">
      <c r="B501" s="176" t="s">
        <v>219</v>
      </c>
      <c r="C501" s="115">
        <v>142</v>
      </c>
      <c r="D501" s="115">
        <v>111</v>
      </c>
      <c r="E501" s="115">
        <v>95</v>
      </c>
    </row>
    <row r="502" spans="2:5" s="6" customFormat="1" ht="132">
      <c r="B502" s="176" t="s">
        <v>220</v>
      </c>
      <c r="C502" s="115">
        <v>131</v>
      </c>
      <c r="D502" s="115">
        <v>93</v>
      </c>
      <c r="E502" s="115">
        <v>81</v>
      </c>
    </row>
    <row r="503" spans="2:5" s="6" customFormat="1" ht="132">
      <c r="B503" s="176" t="s">
        <v>221</v>
      </c>
      <c r="C503" s="115">
        <v>103</v>
      </c>
      <c r="D503" s="115">
        <v>75</v>
      </c>
      <c r="E503" s="115">
        <v>65</v>
      </c>
    </row>
    <row r="504" spans="2:5" s="6" customFormat="1" ht="132">
      <c r="B504" s="176" t="s">
        <v>222</v>
      </c>
      <c r="C504" s="115">
        <v>41</v>
      </c>
      <c r="D504" s="115">
        <v>33</v>
      </c>
      <c r="E504" s="115">
        <v>28</v>
      </c>
    </row>
    <row r="505" spans="2:5" s="6" customFormat="1" ht="181.5">
      <c r="B505" s="176" t="s">
        <v>223</v>
      </c>
      <c r="C505" s="115">
        <v>41</v>
      </c>
      <c r="D505" s="115">
        <v>30</v>
      </c>
      <c r="E505" s="115">
        <v>21</v>
      </c>
    </row>
    <row r="506" spans="2:5" s="6" customFormat="1" ht="132">
      <c r="B506" s="176" t="s">
        <v>224</v>
      </c>
      <c r="C506" s="115">
        <v>39</v>
      </c>
      <c r="D506" s="115">
        <v>31</v>
      </c>
      <c r="E506" s="115">
        <v>18</v>
      </c>
    </row>
    <row r="507" spans="2:5" s="6" customFormat="1" ht="132">
      <c r="B507" s="176" t="s">
        <v>225</v>
      </c>
      <c r="C507" s="115">
        <v>33</v>
      </c>
      <c r="D507" s="115">
        <v>28</v>
      </c>
      <c r="E507" s="115">
        <v>16</v>
      </c>
    </row>
    <row r="508" spans="2:5" s="6" customFormat="1" ht="132">
      <c r="B508" s="176" t="s">
        <v>226</v>
      </c>
      <c r="C508" s="115">
        <v>9</v>
      </c>
      <c r="D508" s="115">
        <v>7</v>
      </c>
      <c r="E508" s="115">
        <v>5</v>
      </c>
    </row>
    <row r="509" spans="2:5" s="6" customFormat="1" ht="132">
      <c r="B509" s="176" t="s">
        <v>227</v>
      </c>
      <c r="C509" s="115">
        <v>6</v>
      </c>
      <c r="D509" s="115">
        <v>4</v>
      </c>
      <c r="E509" s="115">
        <v>3</v>
      </c>
    </row>
    <row r="510" spans="2:5" s="6" customFormat="1" ht="132">
      <c r="B510" s="176" t="s">
        <v>228</v>
      </c>
      <c r="C510" s="115">
        <v>26</v>
      </c>
      <c r="D510" s="115">
        <v>18</v>
      </c>
      <c r="E510" s="115">
        <v>15</v>
      </c>
    </row>
    <row r="511" spans="2:5" s="6" customFormat="1" ht="132">
      <c r="B511" s="176" t="s">
        <v>229</v>
      </c>
      <c r="C511" s="115">
        <v>5</v>
      </c>
      <c r="D511" s="115">
        <v>5</v>
      </c>
      <c r="E511" s="115">
        <v>3</v>
      </c>
    </row>
    <row r="512" spans="2:5" s="6" customFormat="1" ht="132">
      <c r="B512" s="176" t="s">
        <v>230</v>
      </c>
      <c r="C512" s="115">
        <v>6</v>
      </c>
      <c r="D512" s="115">
        <v>5</v>
      </c>
      <c r="E512" s="115">
        <v>3</v>
      </c>
    </row>
    <row r="513" spans="2:5" s="6" customFormat="1" ht="90">
      <c r="B513" s="177" t="s">
        <v>231</v>
      </c>
      <c r="C513" s="115">
        <v>250</v>
      </c>
      <c r="D513" s="115">
        <v>161</v>
      </c>
      <c r="E513" s="115">
        <v>106</v>
      </c>
    </row>
    <row r="514" spans="2:5" s="6" customFormat="1" ht="150">
      <c r="B514" s="177" t="s">
        <v>232</v>
      </c>
      <c r="C514" s="115">
        <v>8</v>
      </c>
      <c r="D514" s="115">
        <v>7</v>
      </c>
      <c r="E514" s="115">
        <v>7</v>
      </c>
    </row>
    <row r="515" spans="2:5" s="6" customFormat="1" ht="150">
      <c r="B515" s="177" t="s">
        <v>233</v>
      </c>
      <c r="C515" s="115">
        <v>18</v>
      </c>
      <c r="D515" s="115">
        <v>15</v>
      </c>
      <c r="E515" s="115">
        <v>14</v>
      </c>
    </row>
    <row r="516" spans="2:5" s="6" customFormat="1" ht="120">
      <c r="B516" s="177" t="s">
        <v>234</v>
      </c>
      <c r="C516" s="115">
        <v>6</v>
      </c>
      <c r="D516" s="115">
        <v>6</v>
      </c>
      <c r="E516" s="115">
        <v>6</v>
      </c>
    </row>
    <row r="517" spans="2:5" s="6" customFormat="1" ht="120">
      <c r="B517" s="177" t="s">
        <v>235</v>
      </c>
      <c r="C517" s="115">
        <v>220</v>
      </c>
      <c r="D517" s="115">
        <v>152</v>
      </c>
      <c r="E517" s="115">
        <v>95</v>
      </c>
    </row>
    <row r="518" spans="2:5" s="6" customFormat="1" ht="120">
      <c r="B518" s="177" t="s">
        <v>236</v>
      </c>
      <c r="C518" s="115">
        <v>99</v>
      </c>
      <c r="D518" s="115">
        <v>87</v>
      </c>
      <c r="E518" s="115">
        <v>54</v>
      </c>
    </row>
    <row r="519" spans="2:5" s="6" customFormat="1" ht="150">
      <c r="B519" s="177" t="s">
        <v>237</v>
      </c>
      <c r="C519" s="115">
        <v>10</v>
      </c>
      <c r="D519" s="115">
        <v>8</v>
      </c>
      <c r="E519" s="115">
        <v>7</v>
      </c>
    </row>
    <row r="520" spans="2:5" s="6" customFormat="1" ht="150">
      <c r="B520" s="177" t="s">
        <v>238</v>
      </c>
      <c r="C520" s="115">
        <v>0</v>
      </c>
      <c r="D520" s="115">
        <v>0</v>
      </c>
      <c r="E520" s="115">
        <v>0</v>
      </c>
    </row>
    <row r="521" spans="2:5" s="6" customFormat="1" ht="120">
      <c r="B521" s="177" t="s">
        <v>239</v>
      </c>
      <c r="C521" s="115">
        <v>76</v>
      </c>
      <c r="D521" s="115">
        <v>54</v>
      </c>
      <c r="E521" s="115">
        <v>45</v>
      </c>
    </row>
    <row r="522" spans="2:5" s="6" customFormat="1" ht="16.5">
      <c r="B522" s="23" t="s">
        <v>6</v>
      </c>
      <c r="C522" s="59">
        <f>SUM(C500:C521)</f>
        <v>1632</v>
      </c>
      <c r="D522" s="59">
        <f>SUM(D500:D521)</f>
        <v>1285</v>
      </c>
      <c r="E522" s="59">
        <f>SUM(E500:E521)</f>
        <v>957</v>
      </c>
    </row>
    <row r="523" spans="2:7" s="6" customFormat="1" ht="16.5">
      <c r="B523" s="8"/>
      <c r="C523" s="36"/>
      <c r="D523" s="36"/>
      <c r="E523" s="36"/>
      <c r="F523" s="36"/>
      <c r="G523" s="36"/>
    </row>
    <row r="525" ht="20.25">
      <c r="B525" s="101" t="s">
        <v>154</v>
      </c>
    </row>
    <row r="526" ht="20.25">
      <c r="B526" s="102" t="s">
        <v>201</v>
      </c>
    </row>
  </sheetData>
  <sheetProtection insertColumns="0" insertRows="0" deleteColumns="0" deleteRows="0"/>
  <mergeCells count="153">
    <mergeCell ref="B5:B7"/>
    <mergeCell ref="C5:H5"/>
    <mergeCell ref="C6:E6"/>
    <mergeCell ref="F6:F7"/>
    <mergeCell ref="G6:G7"/>
    <mergeCell ref="H6:H7"/>
    <mergeCell ref="F38:F39"/>
    <mergeCell ref="F101:G101"/>
    <mergeCell ref="H101:H102"/>
    <mergeCell ref="B32:O32"/>
    <mergeCell ref="B33:O33"/>
    <mergeCell ref="B34:O34"/>
    <mergeCell ref="B37:B39"/>
    <mergeCell ref="C37:F37"/>
    <mergeCell ref="C38:C39"/>
    <mergeCell ref="D38:D39"/>
    <mergeCell ref="E38:E39"/>
    <mergeCell ref="C134:C135"/>
    <mergeCell ref="D134:E134"/>
    <mergeCell ref="B64:O64"/>
    <mergeCell ref="B67:B68"/>
    <mergeCell ref="C67:G67"/>
    <mergeCell ref="B93:O93"/>
    <mergeCell ref="B94:O94"/>
    <mergeCell ref="B100:B102"/>
    <mergeCell ref="C100:H100"/>
    <mergeCell ref="C101:E101"/>
    <mergeCell ref="K134:K135"/>
    <mergeCell ref="L134:L135"/>
    <mergeCell ref="B127:O127"/>
    <mergeCell ref="B128:O128"/>
    <mergeCell ref="B132:B135"/>
    <mergeCell ref="C132:M132"/>
    <mergeCell ref="C133:E133"/>
    <mergeCell ref="F133:H133"/>
    <mergeCell ref="I133:J133"/>
    <mergeCell ref="K133:L133"/>
    <mergeCell ref="M134:M135"/>
    <mergeCell ref="B159:G159"/>
    <mergeCell ref="B160:O160"/>
    <mergeCell ref="B161:O161"/>
    <mergeCell ref="B162:O162"/>
    <mergeCell ref="B163:O163"/>
    <mergeCell ref="F134:F135"/>
    <mergeCell ref="G134:H134"/>
    <mergeCell ref="I134:I135"/>
    <mergeCell ref="J134:J135"/>
    <mergeCell ref="B165:O165"/>
    <mergeCell ref="B168:B171"/>
    <mergeCell ref="C168:N168"/>
    <mergeCell ref="C169:E169"/>
    <mergeCell ref="F169:H169"/>
    <mergeCell ref="I169:K169"/>
    <mergeCell ref="L169:N169"/>
    <mergeCell ref="C170:C171"/>
    <mergeCell ref="D170:E170"/>
    <mergeCell ref="F170:F171"/>
    <mergeCell ref="M170:N170"/>
    <mergeCell ref="B197:B199"/>
    <mergeCell ref="C197:F197"/>
    <mergeCell ref="C198:C199"/>
    <mergeCell ref="D198:D199"/>
    <mergeCell ref="E198:F198"/>
    <mergeCell ref="G261:G262"/>
    <mergeCell ref="H261:H262"/>
    <mergeCell ref="G170:H170"/>
    <mergeCell ref="I170:I171"/>
    <mergeCell ref="J170:K170"/>
    <mergeCell ref="L170:L171"/>
    <mergeCell ref="B224:O224"/>
    <mergeCell ref="B228:B229"/>
    <mergeCell ref="C228:E228"/>
    <mergeCell ref="B254:O254"/>
    <mergeCell ref="B255:O255"/>
    <mergeCell ref="G260:I260"/>
    <mergeCell ref="B287:O287"/>
    <mergeCell ref="B288:O288"/>
    <mergeCell ref="B292:B294"/>
    <mergeCell ref="C292:I292"/>
    <mergeCell ref="C293:C294"/>
    <mergeCell ref="D293:D294"/>
    <mergeCell ref="E293:E294"/>
    <mergeCell ref="F293:F294"/>
    <mergeCell ref="G293:G294"/>
    <mergeCell ref="H293:I293"/>
    <mergeCell ref="B319:O319"/>
    <mergeCell ref="B320:O320"/>
    <mergeCell ref="B321:O321"/>
    <mergeCell ref="B324:B326"/>
    <mergeCell ref="C324:F324"/>
    <mergeCell ref="C325:C326"/>
    <mergeCell ref="D325:F325"/>
    <mergeCell ref="B351:O351"/>
    <mergeCell ref="B355:B356"/>
    <mergeCell ref="C355:N355"/>
    <mergeCell ref="B380:O380"/>
    <mergeCell ref="B381:O381"/>
    <mergeCell ref="B382:O382"/>
    <mergeCell ref="B383:O383"/>
    <mergeCell ref="B384:O384"/>
    <mergeCell ref="B385:O385"/>
    <mergeCell ref="B386:O386"/>
    <mergeCell ref="B387:O387"/>
    <mergeCell ref="B388:O388"/>
    <mergeCell ref="B389:O389"/>
    <mergeCell ref="B390:O390"/>
    <mergeCell ref="B391:O391"/>
    <mergeCell ref="B393:B394"/>
    <mergeCell ref="C393:N393"/>
    <mergeCell ref="B422:B424"/>
    <mergeCell ref="C422:H422"/>
    <mergeCell ref="C423:E423"/>
    <mergeCell ref="F423:H423"/>
    <mergeCell ref="K395:L395"/>
    <mergeCell ref="B449:O449"/>
    <mergeCell ref="B450:O450"/>
    <mergeCell ref="B451:O451"/>
    <mergeCell ref="B454:B456"/>
    <mergeCell ref="C454:F454"/>
    <mergeCell ref="C455:C456"/>
    <mergeCell ref="D455:F455"/>
    <mergeCell ref="C259:I259"/>
    <mergeCell ref="B259:B262"/>
    <mergeCell ref="B487:E487"/>
    <mergeCell ref="B488:E488"/>
    <mergeCell ref="B489:E489"/>
    <mergeCell ref="B490:O490"/>
    <mergeCell ref="B481:O481"/>
    <mergeCell ref="B482:E482"/>
    <mergeCell ref="B483:E483"/>
    <mergeCell ref="B484:E484"/>
    <mergeCell ref="I261:I262"/>
    <mergeCell ref="C498:E498"/>
    <mergeCell ref="B493:O493"/>
    <mergeCell ref="B498:B499"/>
    <mergeCell ref="C260:F260"/>
    <mergeCell ref="C261:F261"/>
    <mergeCell ref="B491:O491"/>
    <mergeCell ref="B492:O492"/>
    <mergeCell ref="B485:E485"/>
    <mergeCell ref="B486:E486"/>
    <mergeCell ref="K396:L396"/>
    <mergeCell ref="K397:L397"/>
    <mergeCell ref="K398:L398"/>
    <mergeCell ref="K399:L399"/>
    <mergeCell ref="K400:L400"/>
    <mergeCell ref="K401:L401"/>
    <mergeCell ref="K402:L402"/>
    <mergeCell ref="K403:L403"/>
    <mergeCell ref="K404:L404"/>
    <mergeCell ref="K405:L405"/>
    <mergeCell ref="K406:L406"/>
    <mergeCell ref="K407:L407"/>
  </mergeCells>
  <hyperlinks>
    <hyperlink ref="B449" r:id="rId1" display="sub_1250"/>
  </hyperlinks>
  <printOptions/>
  <pageMargins left="0.16" right="0.1968503937007874" top="0.5118110236220472" bottom="0.2362204724409449" header="0.5118110236220472" footer="0.2362204724409449"/>
  <pageSetup horizontalDpi="600" verticalDpi="600" orientation="landscape" paperSize="9" scale="40" r:id="rId3"/>
  <rowBreaks count="6" manualBreakCount="6">
    <brk id="97" max="14" man="1"/>
    <brk id="194" max="14" man="1"/>
    <brk id="289" max="14" man="1"/>
    <brk id="353" max="14" man="1"/>
    <brk id="420" max="14" man="1"/>
    <brk id="494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Z189"/>
  <sheetViews>
    <sheetView view="pageBreakPreview" zoomScale="66" zoomScaleNormal="66" zoomScaleSheetLayoutView="66" zoomScalePageLayoutView="59" workbookViewId="0" topLeftCell="B22">
      <selection activeCell="H27" sqref="H27"/>
    </sheetView>
  </sheetViews>
  <sheetFormatPr defaultColWidth="9.00390625" defaultRowHeight="12.75"/>
  <cols>
    <col min="1" max="1" width="3.00390625" style="3" customWidth="1"/>
    <col min="2" max="2" width="27.00390625" style="3" customWidth="1"/>
    <col min="3" max="3" width="26.125" style="3" customWidth="1"/>
    <col min="4" max="4" width="27.75390625" style="3" customWidth="1"/>
    <col min="5" max="5" width="34.375" style="3" customWidth="1"/>
    <col min="6" max="6" width="29.25390625" style="3" customWidth="1"/>
    <col min="7" max="7" width="26.625" style="3" customWidth="1"/>
    <col min="8" max="8" width="32.375" style="3" customWidth="1"/>
    <col min="9" max="9" width="27.00390625" style="3" customWidth="1"/>
    <col min="10" max="10" width="29.25390625" style="3" customWidth="1"/>
    <col min="11" max="11" width="30.125" style="3" customWidth="1"/>
    <col min="12" max="12" width="23.875" style="3" customWidth="1"/>
    <col min="13" max="13" width="21.375" style="3" customWidth="1"/>
    <col min="14" max="14" width="23.125" style="3" customWidth="1"/>
    <col min="15" max="15" width="10.25390625" style="3" bestFit="1" customWidth="1"/>
    <col min="16" max="18" width="9.125" style="3" customWidth="1"/>
    <col min="19" max="19" width="9.375" style="3" customWidth="1"/>
    <col min="20" max="20" width="10.75390625" style="3" customWidth="1"/>
    <col min="21" max="21" width="11.25390625" style="3" customWidth="1"/>
    <col min="22" max="22" width="9.125" style="3" customWidth="1"/>
    <col min="23" max="23" width="12.375" style="3" customWidth="1"/>
    <col min="24" max="26" width="9.125" style="3" customWidth="1"/>
    <col min="27" max="27" width="10.125" style="3" bestFit="1" customWidth="1"/>
    <col min="28" max="16384" width="9.125" style="3" customWidth="1"/>
  </cols>
  <sheetData>
    <row r="2" spans="2:9" ht="31.5" customHeight="1">
      <c r="B2" s="1" t="s">
        <v>172</v>
      </c>
      <c r="C2" s="1"/>
      <c r="D2" s="1"/>
      <c r="E2" s="1"/>
      <c r="F2" s="1"/>
      <c r="G2" s="1"/>
      <c r="H2" s="2"/>
      <c r="I2" s="1"/>
    </row>
    <row r="3" spans="2:9" s="120" customFormat="1" ht="27.75" customHeight="1">
      <c r="B3" s="1"/>
      <c r="C3" s="1"/>
      <c r="D3" s="1"/>
      <c r="E3" s="1"/>
      <c r="F3" s="1"/>
      <c r="G3" s="1"/>
      <c r="H3" s="2"/>
      <c r="I3" s="1"/>
    </row>
    <row r="4" spans="2:16" ht="23.25" customHeight="1">
      <c r="B4" s="3" t="s">
        <v>1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23" s="8" customFormat="1" ht="25.5" customHeight="1">
      <c r="B5" s="280" t="s">
        <v>2</v>
      </c>
      <c r="C5" s="253" t="s">
        <v>3</v>
      </c>
      <c r="D5" s="289"/>
      <c r="E5" s="289"/>
      <c r="F5" s="289"/>
      <c r="G5" s="289"/>
      <c r="H5" s="290"/>
      <c r="I5" s="5"/>
      <c r="J5" s="6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2:16" s="8" customFormat="1" ht="39" customHeight="1">
      <c r="B6" s="287"/>
      <c r="C6" s="283" t="s">
        <v>4</v>
      </c>
      <c r="D6" s="283"/>
      <c r="E6" s="283"/>
      <c r="F6" s="283" t="s">
        <v>195</v>
      </c>
      <c r="G6" s="283" t="s">
        <v>5</v>
      </c>
      <c r="H6" s="283" t="s">
        <v>196</v>
      </c>
      <c r="I6" s="6"/>
      <c r="J6" s="6"/>
      <c r="K6" s="6"/>
      <c r="L6" s="6"/>
      <c r="M6" s="6"/>
      <c r="N6" s="6"/>
      <c r="O6" s="6"/>
      <c r="P6" s="6"/>
    </row>
    <row r="7" spans="2:16" s="8" customFormat="1" ht="129" customHeight="1">
      <c r="B7" s="288"/>
      <c r="C7" s="125" t="s">
        <v>192</v>
      </c>
      <c r="D7" s="125" t="s">
        <v>193</v>
      </c>
      <c r="E7" s="125" t="s">
        <v>194</v>
      </c>
      <c r="F7" s="283"/>
      <c r="G7" s="283"/>
      <c r="H7" s="283"/>
      <c r="I7" s="6"/>
      <c r="J7" s="6"/>
      <c r="K7" s="6"/>
      <c r="L7" s="6"/>
      <c r="M7" s="6"/>
      <c r="N7" s="6"/>
      <c r="O7" s="6"/>
      <c r="P7" s="6"/>
    </row>
    <row r="8" spans="2:18" s="8" customFormat="1" ht="85.5" customHeight="1">
      <c r="B8" s="10" t="s">
        <v>204</v>
      </c>
      <c r="C8" s="126">
        <v>6</v>
      </c>
      <c r="D8" s="126">
        <v>2</v>
      </c>
      <c r="E8" s="126">
        <v>0</v>
      </c>
      <c r="F8" s="126">
        <v>2</v>
      </c>
      <c r="G8" s="12">
        <v>4</v>
      </c>
      <c r="H8" s="127">
        <v>0</v>
      </c>
      <c r="I8" s="13"/>
      <c r="J8" s="13"/>
      <c r="K8" s="13"/>
      <c r="L8" s="6"/>
      <c r="M8" s="6"/>
      <c r="N8" s="6"/>
      <c r="O8" s="6"/>
      <c r="P8" s="6"/>
      <c r="Q8" s="6"/>
      <c r="R8" s="6"/>
    </row>
    <row r="9" spans="2:18" s="8" customFormat="1" ht="22.5" customHeight="1">
      <c r="B9" s="14" t="s">
        <v>6</v>
      </c>
      <c r="C9" s="11"/>
      <c r="D9" s="11"/>
      <c r="E9" s="11"/>
      <c r="F9" s="11"/>
      <c r="G9" s="12"/>
      <c r="H9" s="12"/>
      <c r="I9" s="13"/>
      <c r="J9" s="13"/>
      <c r="K9" s="13"/>
      <c r="L9" s="6"/>
      <c r="M9" s="6"/>
      <c r="N9" s="6"/>
      <c r="O9" s="6"/>
      <c r="P9" s="6"/>
      <c r="Q9" s="6"/>
      <c r="R9" s="6"/>
    </row>
    <row r="10" spans="2:18" s="8" customFormat="1" ht="22.5" customHeight="1">
      <c r="B10" s="15"/>
      <c r="C10" s="16"/>
      <c r="D10" s="16"/>
      <c r="E10" s="16"/>
      <c r="F10" s="16"/>
      <c r="G10" s="13"/>
      <c r="H10" s="13"/>
      <c r="I10" s="13"/>
      <c r="J10" s="13"/>
      <c r="K10" s="13"/>
      <c r="L10" s="6"/>
      <c r="M10" s="6"/>
      <c r="N10" s="6"/>
      <c r="O10" s="6"/>
      <c r="P10" s="6"/>
      <c r="Q10" s="6"/>
      <c r="R10" s="6"/>
    </row>
    <row r="11" spans="2:18" s="8" customFormat="1" ht="100.5" customHeight="1">
      <c r="B11" s="212" t="s">
        <v>7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6"/>
      <c r="Q11" s="6"/>
      <c r="R11" s="6"/>
    </row>
    <row r="12" spans="2:18" s="8" customFormat="1" ht="22.5" customHeight="1">
      <c r="B12" s="218" t="s">
        <v>8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6"/>
      <c r="Q12" s="6"/>
      <c r="R12" s="6"/>
    </row>
    <row r="13" spans="2:18" s="8" customFormat="1" ht="22.5" customHeight="1">
      <c r="B13" s="218" t="s">
        <v>9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6"/>
      <c r="Q13" s="6"/>
      <c r="R13" s="6"/>
    </row>
    <row r="14" spans="2:18" s="8" customFormat="1" ht="22.5" customHeight="1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6"/>
      <c r="Q14" s="6"/>
      <c r="R14" s="6"/>
    </row>
    <row r="15" spans="2:23" s="8" customFormat="1" ht="21" customHeight="1">
      <c r="B15" s="6" t="s">
        <v>173</v>
      </c>
      <c r="C15" s="6"/>
      <c r="D15" s="6"/>
      <c r="E15" s="18"/>
      <c r="F15" s="18"/>
      <c r="G15" s="18"/>
      <c r="H15" s="18"/>
      <c r="I15" s="18"/>
      <c r="J15" s="18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2:23" s="8" customFormat="1" ht="26.25" customHeight="1">
      <c r="B16" s="211" t="s">
        <v>2</v>
      </c>
      <c r="C16" s="286" t="s">
        <v>11</v>
      </c>
      <c r="D16" s="286"/>
      <c r="E16" s="286"/>
      <c r="F16" s="286"/>
      <c r="G16" s="7"/>
      <c r="H16" s="7"/>
      <c r="I16" s="7"/>
      <c r="J16" s="7"/>
      <c r="K16" s="7"/>
      <c r="L16" s="13"/>
      <c r="M16" s="13"/>
      <c r="N16" s="13"/>
      <c r="O16" s="13"/>
      <c r="P16" s="13"/>
      <c r="Q16" s="6"/>
      <c r="R16" s="6"/>
      <c r="S16" s="6"/>
      <c r="T16" s="6"/>
      <c r="U16" s="6"/>
      <c r="V16" s="6"/>
      <c r="W16" s="6"/>
    </row>
    <row r="17" spans="2:18" s="8" customFormat="1" ht="33.75" customHeight="1">
      <c r="B17" s="211"/>
      <c r="C17" s="283" t="s">
        <v>12</v>
      </c>
      <c r="D17" s="283" t="s">
        <v>13</v>
      </c>
      <c r="E17" s="283" t="s">
        <v>14</v>
      </c>
      <c r="F17" s="283" t="s">
        <v>15</v>
      </c>
      <c r="H17" s="5"/>
      <c r="I17" s="13"/>
      <c r="J17" s="13"/>
      <c r="K17" s="13"/>
      <c r="L17" s="6"/>
      <c r="M17" s="6"/>
      <c r="N17" s="6"/>
      <c r="O17" s="6"/>
      <c r="P17" s="6"/>
      <c r="Q17" s="6"/>
      <c r="R17" s="6"/>
    </row>
    <row r="18" spans="2:18" s="8" customFormat="1" ht="138.75" customHeight="1">
      <c r="B18" s="211"/>
      <c r="C18" s="283"/>
      <c r="D18" s="283"/>
      <c r="E18" s="283"/>
      <c r="F18" s="283"/>
      <c r="H18" s="5"/>
      <c r="I18" s="13"/>
      <c r="J18" s="13"/>
      <c r="K18" s="13"/>
      <c r="L18" s="6"/>
      <c r="M18" s="6"/>
      <c r="N18" s="6"/>
      <c r="O18" s="6"/>
      <c r="P18" s="6"/>
      <c r="Q18" s="6"/>
      <c r="R18" s="6"/>
    </row>
    <row r="19" spans="2:23" s="8" customFormat="1" ht="84.75" customHeight="1">
      <c r="B19" s="10" t="s">
        <v>204</v>
      </c>
      <c r="C19" s="128">
        <v>2</v>
      </c>
      <c r="D19" s="19">
        <v>0</v>
      </c>
      <c r="E19" s="19">
        <v>2</v>
      </c>
      <c r="F19" s="19">
        <v>0</v>
      </c>
      <c r="G19" s="20"/>
      <c r="H19" s="20"/>
      <c r="I19" s="21"/>
      <c r="J19" s="22"/>
      <c r="K19" s="13"/>
      <c r="L19" s="22"/>
      <c r="M19" s="13"/>
      <c r="N19" s="13"/>
      <c r="O19" s="13"/>
      <c r="P19" s="13"/>
      <c r="Q19" s="6"/>
      <c r="R19" s="6"/>
      <c r="S19" s="6"/>
      <c r="T19" s="6"/>
      <c r="U19" s="6"/>
      <c r="V19" s="6"/>
      <c r="W19" s="6"/>
    </row>
    <row r="20" spans="2:23" s="8" customFormat="1" ht="21" customHeight="1">
      <c r="B20" s="23" t="s">
        <v>6</v>
      </c>
      <c r="C20" s="19"/>
      <c r="D20" s="19"/>
      <c r="E20" s="19"/>
      <c r="F20" s="19"/>
      <c r="G20" s="20"/>
      <c r="H20" s="20"/>
      <c r="I20" s="21"/>
      <c r="J20" s="22"/>
      <c r="K20" s="13"/>
      <c r="L20" s="22"/>
      <c r="M20" s="13"/>
      <c r="N20" s="13"/>
      <c r="O20" s="13"/>
      <c r="P20" s="13"/>
      <c r="Q20" s="6"/>
      <c r="R20" s="6"/>
      <c r="S20" s="6"/>
      <c r="T20" s="6"/>
      <c r="U20" s="6"/>
      <c r="V20" s="6"/>
      <c r="W20" s="6"/>
    </row>
    <row r="21" spans="2:23" s="8" customFormat="1" ht="21" customHeight="1">
      <c r="B21" s="15"/>
      <c r="C21" s="20"/>
      <c r="D21" s="20"/>
      <c r="E21" s="20"/>
      <c r="F21" s="20"/>
      <c r="G21" s="20"/>
      <c r="H21" s="20"/>
      <c r="I21" s="21"/>
      <c r="J21" s="22"/>
      <c r="K21" s="6"/>
      <c r="L21" s="22"/>
      <c r="M21" s="13"/>
      <c r="N21" s="13"/>
      <c r="O21" s="13"/>
      <c r="P21" s="13"/>
      <c r="Q21" s="6"/>
      <c r="R21" s="6"/>
      <c r="S21" s="6"/>
      <c r="T21" s="6"/>
      <c r="U21" s="6"/>
      <c r="V21" s="6"/>
      <c r="W21" s="6"/>
    </row>
    <row r="22" spans="2:23" s="8" customFormat="1" ht="21" customHeight="1">
      <c r="B22" s="259" t="s">
        <v>16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13"/>
      <c r="Q22" s="6"/>
      <c r="R22" s="6"/>
      <c r="S22" s="6"/>
      <c r="T22" s="6"/>
      <c r="U22" s="6"/>
      <c r="V22" s="6"/>
      <c r="W22" s="6"/>
    </row>
    <row r="23" spans="2:23" s="8" customFormat="1" ht="21" customHeight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3"/>
      <c r="Q23" s="6"/>
      <c r="R23" s="6"/>
      <c r="S23" s="6"/>
      <c r="T23" s="6"/>
      <c r="U23" s="6"/>
      <c r="V23" s="6"/>
      <c r="W23" s="6"/>
    </row>
    <row r="24" spans="2:23" s="8" customFormat="1" ht="21" customHeight="1">
      <c r="B24" s="6" t="s">
        <v>10</v>
      </c>
      <c r="C24" s="20"/>
      <c r="D24" s="20"/>
      <c r="E24" s="20"/>
      <c r="F24" s="20"/>
      <c r="G24" s="20"/>
      <c r="H24" s="20"/>
      <c r="I24" s="21"/>
      <c r="J24" s="22"/>
      <c r="K24" s="6"/>
      <c r="L24" s="22"/>
      <c r="M24" s="13"/>
      <c r="N24" s="13"/>
      <c r="O24" s="13"/>
      <c r="P24" s="13"/>
      <c r="Q24" s="6"/>
      <c r="R24" s="6"/>
      <c r="S24" s="6"/>
      <c r="T24" s="6"/>
      <c r="U24" s="6"/>
      <c r="V24" s="6"/>
      <c r="W24" s="6"/>
    </row>
    <row r="25" spans="2:21" s="8" customFormat="1" ht="43.5" customHeight="1">
      <c r="B25" s="224" t="s">
        <v>2</v>
      </c>
      <c r="C25" s="221" t="s">
        <v>184</v>
      </c>
      <c r="D25" s="246"/>
      <c r="E25" s="246"/>
      <c r="F25" s="246"/>
      <c r="G25" s="278"/>
      <c r="H25" s="22"/>
      <c r="I25" s="6"/>
      <c r="J25" s="22"/>
      <c r="K25" s="13"/>
      <c r="L25" s="13"/>
      <c r="M25" s="13"/>
      <c r="N25" s="13"/>
      <c r="O25" s="6"/>
      <c r="P25" s="6"/>
      <c r="Q25" s="6"/>
      <c r="R25" s="6"/>
      <c r="S25" s="6"/>
      <c r="T25" s="6"/>
      <c r="U25" s="6"/>
    </row>
    <row r="26" spans="2:21" s="8" customFormat="1" ht="98.25" customHeight="1">
      <c r="B26" s="226"/>
      <c r="C26" s="24" t="s">
        <v>19</v>
      </c>
      <c r="D26" s="24" t="s">
        <v>20</v>
      </c>
      <c r="E26" s="24" t="s">
        <v>21</v>
      </c>
      <c r="F26" s="24" t="s">
        <v>22</v>
      </c>
      <c r="G26" s="24" t="s">
        <v>23</v>
      </c>
      <c r="H26" s="6"/>
      <c r="I26" s="6"/>
      <c r="J26" s="22"/>
      <c r="K26" s="13"/>
      <c r="L26" s="13"/>
      <c r="M26" s="13"/>
      <c r="N26" s="13"/>
      <c r="O26" s="6"/>
      <c r="P26" s="6"/>
      <c r="Q26" s="6"/>
      <c r="R26" s="6"/>
      <c r="S26" s="6"/>
      <c r="T26" s="6"/>
      <c r="U26" s="6"/>
    </row>
    <row r="27" spans="2:21" s="8" customFormat="1" ht="58.5" customHeight="1">
      <c r="B27" s="10" t="s">
        <v>204</v>
      </c>
      <c r="C27" s="25">
        <v>1</v>
      </c>
      <c r="D27" s="25">
        <v>1</v>
      </c>
      <c r="E27" s="26">
        <v>2</v>
      </c>
      <c r="F27" s="27">
        <v>0</v>
      </c>
      <c r="G27" s="25">
        <v>0</v>
      </c>
      <c r="H27" s="6"/>
      <c r="I27" s="6"/>
      <c r="J27" s="22"/>
      <c r="K27" s="13"/>
      <c r="L27" s="13"/>
      <c r="M27" s="13"/>
      <c r="N27" s="13"/>
      <c r="O27" s="6"/>
      <c r="P27" s="6"/>
      <c r="Q27" s="6"/>
      <c r="R27" s="6"/>
      <c r="S27" s="6"/>
      <c r="T27" s="6"/>
      <c r="U27" s="6"/>
    </row>
    <row r="28" spans="2:21" s="8" customFormat="1" ht="21" customHeight="1">
      <c r="B28" s="23" t="s">
        <v>6</v>
      </c>
      <c r="C28" s="27"/>
      <c r="D28" s="27"/>
      <c r="E28" s="27"/>
      <c r="F28" s="27"/>
      <c r="G28" s="27"/>
      <c r="H28" s="6"/>
      <c r="I28" s="6"/>
      <c r="J28" s="22"/>
      <c r="K28" s="13"/>
      <c r="L28" s="13"/>
      <c r="M28" s="13"/>
      <c r="N28" s="13"/>
      <c r="O28" s="6"/>
      <c r="P28" s="6"/>
      <c r="Q28" s="6"/>
      <c r="R28" s="6"/>
      <c r="S28" s="6"/>
      <c r="T28" s="6"/>
      <c r="U28" s="6"/>
    </row>
    <row r="29" spans="3:21" s="8" customFormat="1" ht="21" customHeight="1">
      <c r="C29" s="28"/>
      <c r="D29" s="28"/>
      <c r="E29" s="28"/>
      <c r="F29" s="20"/>
      <c r="G29" s="21"/>
      <c r="H29" s="22"/>
      <c r="I29" s="6"/>
      <c r="J29" s="22"/>
      <c r="K29" s="13"/>
      <c r="L29" s="13"/>
      <c r="M29" s="13"/>
      <c r="N29" s="13"/>
      <c r="O29" s="6"/>
      <c r="P29" s="6"/>
      <c r="Q29" s="6"/>
      <c r="R29" s="6"/>
      <c r="S29" s="6"/>
      <c r="T29" s="6"/>
      <c r="U29" s="6"/>
    </row>
    <row r="30" spans="2:23" s="8" customFormat="1" ht="39" customHeight="1">
      <c r="B30" s="212" t="s">
        <v>24</v>
      </c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13"/>
      <c r="Q30" s="6"/>
      <c r="R30" s="6"/>
      <c r="S30" s="6"/>
      <c r="T30" s="6"/>
      <c r="U30" s="6"/>
      <c r="V30" s="6"/>
      <c r="W30" s="6"/>
    </row>
    <row r="31" spans="2:23" s="8" customFormat="1" ht="55.5" customHeight="1">
      <c r="B31" s="212" t="s">
        <v>25</v>
      </c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13"/>
      <c r="Q31" s="6"/>
      <c r="R31" s="6"/>
      <c r="S31" s="6"/>
      <c r="T31" s="6"/>
      <c r="U31" s="6"/>
      <c r="V31" s="6"/>
      <c r="W31" s="6"/>
    </row>
    <row r="32" spans="2:23" s="8" customFormat="1" ht="29.25" customHeight="1">
      <c r="B32" s="8" t="s">
        <v>26</v>
      </c>
      <c r="C32" s="20"/>
      <c r="D32" s="20"/>
      <c r="E32" s="20"/>
      <c r="F32" s="20"/>
      <c r="G32" s="20"/>
      <c r="H32" s="20"/>
      <c r="I32" s="21"/>
      <c r="J32" s="22"/>
      <c r="K32" s="6"/>
      <c r="L32" s="22"/>
      <c r="M32" s="13"/>
      <c r="N32" s="13"/>
      <c r="O32" s="13"/>
      <c r="P32" s="13"/>
      <c r="Q32" s="6"/>
      <c r="R32" s="6"/>
      <c r="S32" s="6"/>
      <c r="T32" s="6"/>
      <c r="U32" s="6"/>
      <c r="V32" s="6"/>
      <c r="W32" s="6"/>
    </row>
    <row r="33" spans="3:23" s="8" customFormat="1" ht="21" customHeight="1">
      <c r="C33" s="20"/>
      <c r="D33" s="20"/>
      <c r="E33" s="20"/>
      <c r="F33" s="20"/>
      <c r="G33" s="20"/>
      <c r="H33" s="20"/>
      <c r="I33" s="21"/>
      <c r="J33" s="22"/>
      <c r="K33" s="6"/>
      <c r="L33" s="22"/>
      <c r="M33" s="13"/>
      <c r="N33" s="13"/>
      <c r="O33" s="13"/>
      <c r="P33" s="13"/>
      <c r="Q33" s="6"/>
      <c r="R33" s="6"/>
      <c r="S33" s="6"/>
      <c r="T33" s="6"/>
      <c r="U33" s="6"/>
      <c r="V33" s="6"/>
      <c r="W33" s="6"/>
    </row>
    <row r="34" spans="3:23" s="8" customFormat="1" ht="21.75" customHeight="1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13"/>
      <c r="Q34" s="6"/>
      <c r="R34" s="6"/>
      <c r="S34" s="6"/>
      <c r="T34" s="6"/>
      <c r="U34" s="6"/>
      <c r="V34" s="6"/>
      <c r="W34" s="6"/>
    </row>
    <row r="35" spans="2:23" s="8" customFormat="1" ht="21" customHeight="1">
      <c r="B35" s="6" t="s">
        <v>174</v>
      </c>
      <c r="C35" s="20"/>
      <c r="D35" s="20"/>
      <c r="E35" s="20"/>
      <c r="F35" s="20"/>
      <c r="G35" s="20"/>
      <c r="H35" s="20"/>
      <c r="I35" s="21"/>
      <c r="J35" s="22"/>
      <c r="K35" s="6"/>
      <c r="L35" s="22"/>
      <c r="M35" s="13"/>
      <c r="N35" s="13"/>
      <c r="O35" s="13"/>
      <c r="P35" s="13"/>
      <c r="Q35" s="6"/>
      <c r="R35" s="6"/>
      <c r="S35" s="6"/>
      <c r="T35" s="6"/>
      <c r="U35" s="6"/>
      <c r="V35" s="6"/>
      <c r="W35" s="6"/>
    </row>
    <row r="36" spans="2:23" s="8" customFormat="1" ht="21" customHeight="1">
      <c r="B36" s="6"/>
      <c r="C36" s="20"/>
      <c r="D36" s="20"/>
      <c r="E36" s="20"/>
      <c r="F36" s="20"/>
      <c r="G36" s="20"/>
      <c r="H36" s="20"/>
      <c r="I36" s="21"/>
      <c r="J36" s="22"/>
      <c r="K36" s="6"/>
      <c r="L36" s="22"/>
      <c r="M36" s="13"/>
      <c r="N36" s="13"/>
      <c r="O36" s="13"/>
      <c r="P36" s="13"/>
      <c r="Q36" s="6"/>
      <c r="R36" s="6"/>
      <c r="S36" s="6"/>
      <c r="T36" s="6"/>
      <c r="U36" s="6"/>
      <c r="V36" s="6"/>
      <c r="W36" s="6"/>
    </row>
    <row r="37" spans="2:23" s="8" customFormat="1" ht="39" customHeight="1">
      <c r="B37" s="213" t="s">
        <v>2</v>
      </c>
      <c r="C37" s="280" t="s">
        <v>28</v>
      </c>
      <c r="D37" s="281"/>
      <c r="E37" s="281"/>
      <c r="F37" s="281"/>
      <c r="G37" s="281"/>
      <c r="H37" s="282"/>
      <c r="I37" s="21"/>
      <c r="J37" s="22"/>
      <c r="K37" s="6"/>
      <c r="L37" s="22"/>
      <c r="M37" s="13"/>
      <c r="N37" s="13"/>
      <c r="O37" s="13"/>
      <c r="P37" s="13"/>
      <c r="Q37" s="6"/>
      <c r="R37" s="6"/>
      <c r="S37" s="6"/>
      <c r="T37" s="6"/>
      <c r="U37" s="6"/>
      <c r="V37" s="6"/>
      <c r="W37" s="6"/>
    </row>
    <row r="38" spans="2:23" s="8" customFormat="1" ht="51" customHeight="1">
      <c r="B38" s="279"/>
      <c r="C38" s="283" t="s">
        <v>29</v>
      </c>
      <c r="D38" s="283"/>
      <c r="E38" s="283"/>
      <c r="F38" s="284" t="s">
        <v>30</v>
      </c>
      <c r="G38" s="285"/>
      <c r="H38" s="285" t="s">
        <v>31</v>
      </c>
      <c r="I38" s="21"/>
      <c r="J38" s="22"/>
      <c r="K38" s="6"/>
      <c r="L38" s="22"/>
      <c r="M38" s="13"/>
      <c r="N38" s="13"/>
      <c r="O38" s="13"/>
      <c r="P38" s="13"/>
      <c r="Q38" s="6"/>
      <c r="R38" s="6"/>
      <c r="S38" s="6"/>
      <c r="T38" s="6"/>
      <c r="U38" s="6"/>
      <c r="V38" s="6"/>
      <c r="W38" s="6"/>
    </row>
    <row r="39" spans="2:23" s="8" customFormat="1" ht="120" customHeight="1">
      <c r="B39" s="279"/>
      <c r="C39" s="9" t="s">
        <v>32</v>
      </c>
      <c r="D39" s="9" t="s">
        <v>33</v>
      </c>
      <c r="E39" s="9" t="s">
        <v>34</v>
      </c>
      <c r="F39" s="9" t="s">
        <v>35</v>
      </c>
      <c r="G39" s="9" t="s">
        <v>34</v>
      </c>
      <c r="H39" s="285"/>
      <c r="I39" s="21"/>
      <c r="J39" s="22"/>
      <c r="K39" s="6"/>
      <c r="L39" s="22"/>
      <c r="M39" s="13"/>
      <c r="N39" s="13"/>
      <c r="O39" s="13"/>
      <c r="P39" s="13"/>
      <c r="Q39" s="6"/>
      <c r="R39" s="6"/>
      <c r="S39" s="6"/>
      <c r="T39" s="6"/>
      <c r="U39" s="6"/>
      <c r="V39" s="6"/>
      <c r="W39" s="6"/>
    </row>
    <row r="40" spans="2:23" s="8" customFormat="1" ht="72" customHeight="1">
      <c r="B40" s="10" t="s">
        <v>204</v>
      </c>
      <c r="C40" s="30">
        <v>5</v>
      </c>
      <c r="D40" s="30">
        <v>0</v>
      </c>
      <c r="E40" s="30">
        <v>1</v>
      </c>
      <c r="F40" s="31">
        <v>1</v>
      </c>
      <c r="G40" s="30">
        <v>1</v>
      </c>
      <c r="H40" s="32">
        <v>1</v>
      </c>
      <c r="I40" s="21"/>
      <c r="J40" s="22"/>
      <c r="K40" s="6"/>
      <c r="L40" s="22"/>
      <c r="M40" s="13"/>
      <c r="N40" s="13"/>
      <c r="O40" s="13"/>
      <c r="P40" s="13"/>
      <c r="Q40" s="6"/>
      <c r="R40" s="6"/>
      <c r="S40" s="6"/>
      <c r="T40" s="6"/>
      <c r="U40" s="6"/>
      <c r="V40" s="6"/>
      <c r="W40" s="6"/>
    </row>
    <row r="41" spans="2:23" s="8" customFormat="1" ht="21" customHeight="1">
      <c r="B41" s="23" t="s">
        <v>6</v>
      </c>
      <c r="C41" s="33"/>
      <c r="D41" s="33"/>
      <c r="E41" s="33"/>
      <c r="F41" s="11"/>
      <c r="G41" s="33"/>
      <c r="H41" s="32"/>
      <c r="I41" s="21"/>
      <c r="J41" s="22"/>
      <c r="K41" s="6"/>
      <c r="L41" s="22"/>
      <c r="M41" s="13"/>
      <c r="N41" s="13"/>
      <c r="O41" s="13"/>
      <c r="P41" s="13"/>
      <c r="Q41" s="6"/>
      <c r="R41" s="6"/>
      <c r="S41" s="6"/>
      <c r="T41" s="6"/>
      <c r="U41" s="6"/>
      <c r="V41" s="6"/>
      <c r="W41" s="6"/>
    </row>
    <row r="42" spans="2:26" s="8" customFormat="1" ht="18" customHeight="1">
      <c r="B42" s="15"/>
      <c r="C42" s="21"/>
      <c r="D42" s="21"/>
      <c r="E42" s="21"/>
      <c r="F42" s="21"/>
      <c r="G42" s="16"/>
      <c r="H42" s="21"/>
      <c r="I42" s="22"/>
      <c r="J42" s="22"/>
      <c r="K42" s="6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34"/>
      <c r="Y42" s="35"/>
      <c r="Z42" s="34"/>
    </row>
    <row r="43" spans="2:23" s="8" customFormat="1" ht="44.25" customHeight="1">
      <c r="B43" s="269" t="s">
        <v>36</v>
      </c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6"/>
      <c r="Q43" s="6"/>
      <c r="R43" s="6"/>
      <c r="S43" s="6"/>
      <c r="T43" s="6"/>
      <c r="U43" s="6"/>
      <c r="V43" s="6"/>
      <c r="W43" s="6"/>
    </row>
    <row r="44" spans="2:23" s="8" customFormat="1" ht="18.75" customHeight="1">
      <c r="B44" s="212" t="s">
        <v>37</v>
      </c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6"/>
      <c r="Q44" s="6"/>
      <c r="R44" s="6"/>
      <c r="S44" s="6"/>
      <c r="T44" s="6"/>
      <c r="U44" s="6"/>
      <c r="V44" s="6"/>
      <c r="W44" s="6"/>
    </row>
    <row r="45" spans="3:23" s="8" customFormat="1" ht="18.75" customHeight="1">
      <c r="C45" s="36"/>
      <c r="D45" s="36"/>
      <c r="E45" s="36"/>
      <c r="F45" s="36"/>
      <c r="G45" s="36"/>
      <c r="H45" s="36"/>
      <c r="I45" s="36"/>
      <c r="J45" s="36"/>
      <c r="K45" s="37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2:23" s="8" customFormat="1" ht="18.75" customHeight="1">
      <c r="B46" s="15"/>
      <c r="C46" s="21"/>
      <c r="D46" s="21"/>
      <c r="E46" s="21"/>
      <c r="F46" s="21"/>
      <c r="G46" s="16"/>
      <c r="H46" s="21"/>
      <c r="I46" s="22"/>
      <c r="J46" s="22"/>
      <c r="K46" s="37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2:23" s="8" customFormat="1" ht="16.5">
      <c r="B47" s="6" t="s">
        <v>17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2:23" s="8" customFormat="1" ht="34.5" customHeight="1" thickBot="1">
      <c r="B48" s="217" t="s">
        <v>2</v>
      </c>
      <c r="C48" s="270" t="s">
        <v>39</v>
      </c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38"/>
      <c r="O48" s="38"/>
      <c r="P48" s="39"/>
      <c r="Q48" s="39"/>
      <c r="R48" s="38"/>
      <c r="S48" s="38"/>
      <c r="T48" s="38"/>
      <c r="U48" s="40"/>
      <c r="V48" s="40"/>
      <c r="W48" s="40"/>
    </row>
    <row r="49" spans="2:21" s="8" customFormat="1" ht="103.5" customHeight="1">
      <c r="B49" s="221"/>
      <c r="C49" s="272" t="s">
        <v>40</v>
      </c>
      <c r="D49" s="273"/>
      <c r="E49" s="274"/>
      <c r="F49" s="272" t="s">
        <v>41</v>
      </c>
      <c r="G49" s="273"/>
      <c r="H49" s="274"/>
      <c r="I49" s="272" t="s">
        <v>42</v>
      </c>
      <c r="J49" s="274"/>
      <c r="K49" s="275" t="s">
        <v>43</v>
      </c>
      <c r="L49" s="276"/>
      <c r="M49" s="41" t="s">
        <v>155</v>
      </c>
      <c r="N49" s="6"/>
      <c r="P49" s="42"/>
      <c r="Q49" s="42"/>
      <c r="R49" s="40"/>
      <c r="S49" s="40"/>
      <c r="T49" s="40"/>
      <c r="U49" s="40"/>
    </row>
    <row r="50" spans="2:21" s="8" customFormat="1" ht="26.25" customHeight="1">
      <c r="B50" s="221"/>
      <c r="C50" s="261" t="s">
        <v>6</v>
      </c>
      <c r="D50" s="277" t="s">
        <v>44</v>
      </c>
      <c r="E50" s="264"/>
      <c r="F50" s="261" t="s">
        <v>187</v>
      </c>
      <c r="G50" s="263" t="s">
        <v>44</v>
      </c>
      <c r="H50" s="264"/>
      <c r="I50" s="261" t="s">
        <v>6</v>
      </c>
      <c r="J50" s="265" t="s">
        <v>45</v>
      </c>
      <c r="K50" s="261" t="s">
        <v>6</v>
      </c>
      <c r="L50" s="267" t="s">
        <v>46</v>
      </c>
      <c r="M50" s="257" t="s">
        <v>6</v>
      </c>
      <c r="N50" s="40"/>
      <c r="R50" s="40"/>
      <c r="S50" s="40"/>
      <c r="T50" s="40"/>
      <c r="U50" s="40"/>
    </row>
    <row r="51" spans="2:21" s="8" customFormat="1" ht="77.25" customHeight="1" thickBot="1">
      <c r="B51" s="221"/>
      <c r="C51" s="262"/>
      <c r="D51" s="103" t="s">
        <v>47</v>
      </c>
      <c r="E51" s="104" t="s">
        <v>48</v>
      </c>
      <c r="F51" s="262"/>
      <c r="G51" s="103" t="s">
        <v>47</v>
      </c>
      <c r="H51" s="104" t="s">
        <v>48</v>
      </c>
      <c r="I51" s="262"/>
      <c r="J51" s="266"/>
      <c r="K51" s="262"/>
      <c r="L51" s="268"/>
      <c r="M51" s="258"/>
      <c r="N51" s="43"/>
      <c r="O51" s="44"/>
      <c r="P51" s="43"/>
      <c r="Q51" s="43"/>
      <c r="R51" s="44"/>
      <c r="S51" s="43"/>
      <c r="T51" s="43"/>
      <c r="U51" s="44"/>
    </row>
    <row r="52" spans="2:23" s="8" customFormat="1" ht="78" customHeight="1">
      <c r="B52" s="10" t="s">
        <v>204</v>
      </c>
      <c r="C52" s="45">
        <v>2</v>
      </c>
      <c r="D52" s="45">
        <v>1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6">
        <v>0</v>
      </c>
      <c r="L52" s="47">
        <v>0</v>
      </c>
      <c r="M52" s="48">
        <v>4</v>
      </c>
      <c r="N52" s="44"/>
      <c r="O52" s="43"/>
      <c r="P52" s="43"/>
      <c r="Q52" s="44"/>
      <c r="R52" s="43"/>
      <c r="S52" s="43"/>
      <c r="T52" s="44"/>
      <c r="U52" s="43"/>
      <c r="V52" s="43"/>
      <c r="W52" s="44"/>
    </row>
    <row r="53" spans="2:23" s="8" customFormat="1" ht="24" customHeight="1">
      <c r="B53" s="49" t="s">
        <v>6</v>
      </c>
      <c r="C53" s="50"/>
      <c r="D53" s="50"/>
      <c r="E53" s="50"/>
      <c r="F53" s="50"/>
      <c r="G53" s="50"/>
      <c r="H53" s="50"/>
      <c r="I53" s="50"/>
      <c r="J53" s="50"/>
      <c r="K53" s="51"/>
      <c r="L53" s="52"/>
      <c r="M53" s="53"/>
      <c r="N53" s="44"/>
      <c r="O53" s="43"/>
      <c r="P53" s="43"/>
      <c r="Q53" s="44"/>
      <c r="R53" s="43"/>
      <c r="S53" s="43"/>
      <c r="T53" s="44"/>
      <c r="U53" s="43"/>
      <c r="V53" s="43"/>
      <c r="W53" s="44"/>
    </row>
    <row r="54" spans="2:23" s="8" customFormat="1" ht="11.25" customHeight="1">
      <c r="B54" s="259"/>
      <c r="C54" s="259"/>
      <c r="D54" s="259"/>
      <c r="E54" s="259"/>
      <c r="F54" s="259"/>
      <c r="G54" s="259"/>
      <c r="I54" s="28"/>
      <c r="J54" s="28"/>
      <c r="K54" s="13"/>
      <c r="L54" s="54"/>
      <c r="M54" s="43"/>
      <c r="N54" s="44"/>
      <c r="O54" s="43"/>
      <c r="P54" s="6"/>
      <c r="Q54" s="44"/>
      <c r="R54" s="43"/>
      <c r="S54" s="43"/>
      <c r="T54" s="44"/>
      <c r="U54" s="43"/>
      <c r="V54" s="43"/>
      <c r="W54" s="44"/>
    </row>
    <row r="55" spans="2:23" s="8" customFormat="1" ht="24" customHeight="1">
      <c r="B55" s="218" t="s">
        <v>49</v>
      </c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6"/>
      <c r="Q55" s="44"/>
      <c r="R55" s="43"/>
      <c r="S55" s="43"/>
      <c r="T55" s="44"/>
      <c r="U55" s="43"/>
      <c r="V55" s="43"/>
      <c r="W55" s="44"/>
    </row>
    <row r="56" spans="2:23" s="8" customFormat="1" ht="39" customHeight="1">
      <c r="B56" s="260" t="s">
        <v>50</v>
      </c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6"/>
      <c r="Q56" s="44"/>
      <c r="R56" s="43"/>
      <c r="S56" s="43"/>
      <c r="T56" s="44"/>
      <c r="U56" s="43"/>
      <c r="V56" s="43"/>
      <c r="W56" s="44"/>
    </row>
    <row r="57" spans="2:23" s="8" customFormat="1" ht="24" customHeight="1">
      <c r="B57" s="218" t="s">
        <v>51</v>
      </c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6"/>
      <c r="Q57" s="44"/>
      <c r="R57" s="43"/>
      <c r="S57" s="43"/>
      <c r="T57" s="44"/>
      <c r="U57" s="43"/>
      <c r="V57" s="43"/>
      <c r="W57" s="44"/>
    </row>
    <row r="58" spans="2:23" s="8" customFormat="1" ht="24" customHeight="1">
      <c r="B58" s="218" t="s">
        <v>52</v>
      </c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6"/>
      <c r="Q58" s="44"/>
      <c r="R58" s="43"/>
      <c r="S58" s="43"/>
      <c r="T58" s="44"/>
      <c r="U58" s="43"/>
      <c r="V58" s="43"/>
      <c r="W58" s="44"/>
    </row>
    <row r="59" spans="2:23" s="8" customFormat="1" ht="21.75" customHeight="1">
      <c r="B59" s="55" t="s">
        <v>53</v>
      </c>
      <c r="C59" s="28"/>
      <c r="D59" s="28"/>
      <c r="E59" s="28"/>
      <c r="F59" s="28"/>
      <c r="G59" s="28"/>
      <c r="H59" s="28"/>
      <c r="I59" s="28"/>
      <c r="J59" s="28"/>
      <c r="K59" s="43"/>
      <c r="L59" s="43"/>
      <c r="M59" s="43"/>
      <c r="N59" s="44"/>
      <c r="O59" s="43"/>
      <c r="P59" s="43"/>
      <c r="Q59" s="44"/>
      <c r="R59" s="43"/>
      <c r="S59" s="43"/>
      <c r="T59" s="44"/>
      <c r="U59" s="43"/>
      <c r="V59" s="43"/>
      <c r="W59" s="44"/>
    </row>
    <row r="60" spans="2:23" s="8" customFormat="1" ht="17.25" customHeight="1"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6"/>
      <c r="Q60" s="6"/>
      <c r="R60" s="6"/>
      <c r="S60" s="6"/>
      <c r="T60" s="6"/>
      <c r="U60" s="6"/>
      <c r="V60" s="6"/>
      <c r="W60" s="6"/>
    </row>
    <row r="61" spans="3:23" s="8" customFormat="1" ht="18.75" customHeight="1">
      <c r="C61" s="36"/>
      <c r="D61" s="36"/>
      <c r="E61" s="36"/>
      <c r="F61" s="36"/>
      <c r="G61" s="36"/>
      <c r="H61" s="36"/>
      <c r="I61" s="36"/>
      <c r="J61" s="36"/>
      <c r="K61" s="37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2:23" s="8" customFormat="1" ht="18.75" customHeight="1">
      <c r="B62" s="6" t="s">
        <v>175</v>
      </c>
      <c r="C62" s="36"/>
      <c r="D62" s="36"/>
      <c r="E62" s="36"/>
      <c r="F62" s="36"/>
      <c r="G62" s="36"/>
      <c r="H62" s="36"/>
      <c r="I62" s="36"/>
      <c r="J62" s="36"/>
      <c r="K62" s="37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2:23" s="8" customFormat="1" ht="30.75" customHeight="1" thickBot="1">
      <c r="B63" s="211" t="s">
        <v>2</v>
      </c>
      <c r="C63" s="213" t="s">
        <v>55</v>
      </c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6"/>
      <c r="P63" s="6"/>
      <c r="Q63" s="6"/>
      <c r="R63" s="6"/>
      <c r="S63" s="6"/>
      <c r="T63" s="6"/>
      <c r="U63" s="6"/>
      <c r="V63" s="6"/>
      <c r="W63" s="6"/>
    </row>
    <row r="64" spans="2:23" s="8" customFormat="1" ht="39" customHeight="1">
      <c r="B64" s="253"/>
      <c r="C64" s="254" t="s">
        <v>21</v>
      </c>
      <c r="D64" s="255"/>
      <c r="E64" s="256"/>
      <c r="F64" s="254" t="s">
        <v>56</v>
      </c>
      <c r="G64" s="255"/>
      <c r="H64" s="256"/>
      <c r="I64" s="254" t="s">
        <v>57</v>
      </c>
      <c r="J64" s="255"/>
      <c r="K64" s="256"/>
      <c r="L64" s="254" t="s">
        <v>58</v>
      </c>
      <c r="M64" s="255"/>
      <c r="N64" s="256"/>
      <c r="O64" s="6"/>
      <c r="P64" s="6"/>
      <c r="Q64" s="6"/>
      <c r="R64" s="6"/>
      <c r="S64" s="6"/>
      <c r="T64" s="6"/>
      <c r="U64" s="6"/>
      <c r="V64" s="6"/>
      <c r="W64" s="6"/>
    </row>
    <row r="65" spans="2:23" s="8" customFormat="1" ht="30.75" customHeight="1">
      <c r="B65" s="253"/>
      <c r="C65" s="250" t="s">
        <v>189</v>
      </c>
      <c r="D65" s="211" t="s">
        <v>44</v>
      </c>
      <c r="E65" s="249"/>
      <c r="F65" s="250" t="s">
        <v>6</v>
      </c>
      <c r="G65" s="211" t="s">
        <v>44</v>
      </c>
      <c r="H65" s="249"/>
      <c r="I65" s="250" t="s">
        <v>6</v>
      </c>
      <c r="J65" s="211" t="s">
        <v>44</v>
      </c>
      <c r="K65" s="249"/>
      <c r="L65" s="250" t="s">
        <v>188</v>
      </c>
      <c r="M65" s="211" t="s">
        <v>44</v>
      </c>
      <c r="N65" s="249"/>
      <c r="O65" s="6"/>
      <c r="P65" s="6"/>
      <c r="Q65" s="6"/>
      <c r="R65" s="6"/>
      <c r="S65" s="6"/>
      <c r="T65" s="6"/>
      <c r="U65" s="6"/>
      <c r="V65" s="6"/>
      <c r="W65" s="6"/>
    </row>
    <row r="66" spans="2:23" s="8" customFormat="1" ht="89.25" customHeight="1" thickBot="1">
      <c r="B66" s="253"/>
      <c r="C66" s="251"/>
      <c r="D66" s="105" t="s">
        <v>59</v>
      </c>
      <c r="E66" s="106" t="s">
        <v>33</v>
      </c>
      <c r="F66" s="251"/>
      <c r="G66" s="105" t="s">
        <v>59</v>
      </c>
      <c r="H66" s="106" t="s">
        <v>33</v>
      </c>
      <c r="I66" s="251"/>
      <c r="J66" s="105" t="s">
        <v>59</v>
      </c>
      <c r="K66" s="106" t="s">
        <v>33</v>
      </c>
      <c r="L66" s="251"/>
      <c r="M66" s="105" t="s">
        <v>59</v>
      </c>
      <c r="N66" s="106" t="s">
        <v>33</v>
      </c>
      <c r="O66" s="6"/>
      <c r="P66" s="6"/>
      <c r="Q66" s="6"/>
      <c r="R66" s="6"/>
      <c r="S66" s="6"/>
      <c r="T66" s="6"/>
      <c r="U66" s="6"/>
      <c r="V66" s="6"/>
      <c r="W66" s="6"/>
    </row>
    <row r="67" spans="2:23" s="8" customFormat="1" ht="81.75" customHeight="1">
      <c r="B67" s="10" t="s">
        <v>204</v>
      </c>
      <c r="C67" s="129">
        <f>E27</f>
        <v>2</v>
      </c>
      <c r="D67" s="56">
        <v>2</v>
      </c>
      <c r="E67" s="31">
        <v>0</v>
      </c>
      <c r="F67" s="56">
        <v>2</v>
      </c>
      <c r="G67" s="31">
        <v>1</v>
      </c>
      <c r="H67" s="56">
        <v>0</v>
      </c>
      <c r="I67" s="31">
        <v>0</v>
      </c>
      <c r="J67" s="56">
        <v>0</v>
      </c>
      <c r="K67" s="57">
        <v>0</v>
      </c>
      <c r="L67" s="130">
        <f>C19</f>
        <v>2</v>
      </c>
      <c r="M67" s="58">
        <v>1</v>
      </c>
      <c r="N67" s="58">
        <v>0</v>
      </c>
      <c r="O67" s="6"/>
      <c r="P67" s="6"/>
      <c r="Q67" s="6"/>
      <c r="R67" s="6"/>
      <c r="S67" s="6"/>
      <c r="T67" s="6"/>
      <c r="U67" s="6"/>
      <c r="V67" s="6"/>
      <c r="W67" s="6"/>
    </row>
    <row r="68" spans="2:23" s="8" customFormat="1" ht="18.75" customHeight="1">
      <c r="B68" s="23" t="s">
        <v>6</v>
      </c>
      <c r="C68" s="11"/>
      <c r="D68" s="11"/>
      <c r="E68" s="11"/>
      <c r="F68" s="11"/>
      <c r="G68" s="12"/>
      <c r="H68" s="59"/>
      <c r="I68" s="59"/>
      <c r="J68" s="59"/>
      <c r="K68" s="60"/>
      <c r="L68" s="12"/>
      <c r="M68" s="12"/>
      <c r="N68" s="12"/>
      <c r="O68" s="6"/>
      <c r="P68" s="6"/>
      <c r="Q68" s="6"/>
      <c r="R68" s="6"/>
      <c r="S68" s="6"/>
      <c r="T68" s="6"/>
      <c r="U68" s="6"/>
      <c r="V68" s="6"/>
      <c r="W68" s="6"/>
    </row>
    <row r="69" spans="3:23" s="8" customFormat="1" ht="18.75" customHeight="1">
      <c r="C69" s="36"/>
      <c r="D69" s="36"/>
      <c r="E69" s="36"/>
      <c r="F69" s="36"/>
      <c r="G69" s="36"/>
      <c r="H69" s="36"/>
      <c r="I69" s="36"/>
      <c r="J69" s="36"/>
      <c r="K69" s="37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2:23" s="8" customFormat="1" ht="27" customHeight="1">
      <c r="B70" s="6" t="s">
        <v>27</v>
      </c>
      <c r="C70" s="6"/>
      <c r="D70" s="6"/>
      <c r="E70" s="61"/>
      <c r="F70" s="61"/>
      <c r="G70" s="61"/>
      <c r="H70" s="61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2:23" s="8" customFormat="1" ht="48" customHeight="1">
      <c r="B71" s="217" t="s">
        <v>2</v>
      </c>
      <c r="C71" s="217" t="s">
        <v>61</v>
      </c>
      <c r="D71" s="217"/>
      <c r="E71" s="217"/>
      <c r="F71" s="217"/>
      <c r="G71" s="5"/>
      <c r="H71" s="5"/>
      <c r="I71" s="5"/>
      <c r="J71" s="5"/>
      <c r="K71" s="6"/>
      <c r="L71" s="62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2:22" s="8" customFormat="1" ht="34.5" customHeight="1">
      <c r="B72" s="217"/>
      <c r="C72" s="215" t="s">
        <v>62</v>
      </c>
      <c r="D72" s="215" t="s">
        <v>63</v>
      </c>
      <c r="E72" s="215" t="s">
        <v>64</v>
      </c>
      <c r="F72" s="215"/>
      <c r="G72" s="5"/>
      <c r="H72" s="5"/>
      <c r="I72" s="5"/>
      <c r="J72" s="63"/>
      <c r="K72" s="63"/>
      <c r="L72" s="63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2:22" s="8" customFormat="1" ht="95.25" customHeight="1">
      <c r="B73" s="217"/>
      <c r="C73" s="215"/>
      <c r="D73" s="215"/>
      <c r="E73" s="64" t="s">
        <v>62</v>
      </c>
      <c r="F73" s="64" t="s">
        <v>65</v>
      </c>
      <c r="G73" s="65"/>
      <c r="H73" s="65"/>
      <c r="I73" s="65"/>
      <c r="J73" s="35"/>
      <c r="K73" s="63"/>
      <c r="L73" s="63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2:23" s="8" customFormat="1" ht="79.5" customHeight="1">
      <c r="B74" s="10" t="s">
        <v>204</v>
      </c>
      <c r="C74" s="66">
        <v>0</v>
      </c>
      <c r="D74" s="67">
        <v>0</v>
      </c>
      <c r="E74" s="68">
        <v>0</v>
      </c>
      <c r="F74" s="68">
        <v>0</v>
      </c>
      <c r="G74" s="28"/>
      <c r="H74" s="28"/>
      <c r="I74" s="13"/>
      <c r="J74" s="13"/>
      <c r="K74" s="6"/>
      <c r="L74" s="6"/>
      <c r="M74" s="6"/>
      <c r="N74" s="6"/>
      <c r="O74" s="69"/>
      <c r="P74" s="6"/>
      <c r="Q74" s="6"/>
      <c r="R74" s="6"/>
      <c r="S74" s="6"/>
      <c r="T74" s="6"/>
      <c r="U74" s="6"/>
      <c r="V74" s="6"/>
      <c r="W74" s="6"/>
    </row>
    <row r="75" spans="2:23" s="8" customFormat="1" ht="24.75" customHeight="1">
      <c r="B75" s="49" t="s">
        <v>6</v>
      </c>
      <c r="C75" s="66"/>
      <c r="D75" s="67"/>
      <c r="E75" s="68"/>
      <c r="F75" s="50"/>
      <c r="G75" s="28"/>
      <c r="H75" s="28"/>
      <c r="I75" s="13"/>
      <c r="J75" s="70"/>
      <c r="K75" s="71"/>
      <c r="L75" s="69"/>
      <c r="M75" s="6"/>
      <c r="N75" s="6"/>
      <c r="O75" s="69"/>
      <c r="P75" s="6"/>
      <c r="Q75" s="6"/>
      <c r="R75" s="6"/>
      <c r="S75" s="6"/>
      <c r="T75" s="6"/>
      <c r="U75" s="6"/>
      <c r="V75" s="6"/>
      <c r="W75" s="6"/>
    </row>
    <row r="76" spans="2:23" s="8" customFormat="1" ht="13.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2:23" s="8" customFormat="1" ht="26.25" customHeight="1">
      <c r="B77" s="218" t="s">
        <v>66</v>
      </c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6"/>
      <c r="Q77" s="6"/>
      <c r="R77" s="6"/>
      <c r="S77" s="6"/>
      <c r="T77" s="6"/>
      <c r="U77" s="6"/>
      <c r="V77" s="6"/>
      <c r="W77" s="6"/>
    </row>
    <row r="78" spans="2:23" s="8" customFormat="1" ht="26.25" customHeight="1">
      <c r="B78" s="17" t="s">
        <v>67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6"/>
      <c r="Q78" s="6"/>
      <c r="R78" s="6"/>
      <c r="S78" s="6"/>
      <c r="T78" s="6"/>
      <c r="U78" s="6"/>
      <c r="V78" s="6"/>
      <c r="W78" s="6"/>
    </row>
    <row r="79" spans="2:23" s="8" customFormat="1" ht="19.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2:23" s="8" customFormat="1" ht="26.25" customHeight="1">
      <c r="B80" s="6" t="s">
        <v>176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6"/>
      <c r="Q80" s="6"/>
      <c r="R80" s="6"/>
      <c r="S80" s="6"/>
      <c r="T80" s="6"/>
      <c r="U80" s="6"/>
      <c r="V80" s="6"/>
      <c r="W80" s="6"/>
    </row>
    <row r="81" spans="2:23" s="8" customFormat="1" ht="35.25" customHeight="1">
      <c r="B81" s="224" t="s">
        <v>2</v>
      </c>
      <c r="C81" s="221" t="s">
        <v>69</v>
      </c>
      <c r="D81" s="246"/>
      <c r="E81" s="252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6"/>
      <c r="Q81" s="6"/>
      <c r="R81" s="6"/>
      <c r="S81" s="6"/>
      <c r="T81" s="6"/>
      <c r="U81" s="6"/>
      <c r="V81" s="6"/>
      <c r="W81" s="6"/>
    </row>
    <row r="82" spans="2:23" s="8" customFormat="1" ht="82.5" customHeight="1">
      <c r="B82" s="225"/>
      <c r="C82" s="64" t="s">
        <v>62</v>
      </c>
      <c r="D82" s="64" t="s">
        <v>70</v>
      </c>
      <c r="E82" s="64" t="s">
        <v>71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6"/>
      <c r="Q82" s="6"/>
      <c r="R82" s="6"/>
      <c r="S82" s="6"/>
      <c r="T82" s="6"/>
      <c r="U82" s="6"/>
      <c r="V82" s="6"/>
      <c r="W82" s="6"/>
    </row>
    <row r="83" spans="2:23" s="8" customFormat="1" ht="63.75" customHeight="1">
      <c r="B83" s="10" t="s">
        <v>204</v>
      </c>
      <c r="C83" s="66">
        <v>8</v>
      </c>
      <c r="D83" s="67">
        <v>0</v>
      </c>
      <c r="E83" s="68">
        <v>0</v>
      </c>
      <c r="F83" s="28"/>
      <c r="G83" s="28"/>
      <c r="H83" s="17"/>
      <c r="I83" s="17"/>
      <c r="J83" s="17"/>
      <c r="K83" s="17"/>
      <c r="L83" s="17"/>
      <c r="M83" s="17"/>
      <c r="N83" s="17"/>
      <c r="O83" s="17"/>
      <c r="P83" s="6"/>
      <c r="Q83" s="6"/>
      <c r="R83" s="6"/>
      <c r="S83" s="6"/>
      <c r="T83" s="6"/>
      <c r="U83" s="6"/>
      <c r="V83" s="6"/>
      <c r="W83" s="6"/>
    </row>
    <row r="84" spans="2:23" s="8" customFormat="1" ht="20.25" customHeight="1">
      <c r="B84" s="49" t="s">
        <v>6</v>
      </c>
      <c r="C84" s="66"/>
      <c r="D84" s="67"/>
      <c r="E84" s="68"/>
      <c r="F84" s="28"/>
      <c r="G84" s="28"/>
      <c r="H84" s="17"/>
      <c r="I84" s="17"/>
      <c r="J84" s="17"/>
      <c r="K84" s="17"/>
      <c r="L84" s="17"/>
      <c r="M84" s="17"/>
      <c r="N84" s="17"/>
      <c r="O84" s="17"/>
      <c r="P84" s="6"/>
      <c r="Q84" s="6"/>
      <c r="R84" s="6"/>
      <c r="S84" s="6"/>
      <c r="T84" s="6"/>
      <c r="U84" s="6"/>
      <c r="V84" s="6"/>
      <c r="W84" s="6"/>
    </row>
    <row r="85" spans="2:23" s="8" customFormat="1" ht="18" customHeight="1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6"/>
      <c r="Q85" s="6"/>
      <c r="R85" s="6"/>
      <c r="S85" s="6"/>
      <c r="T85" s="6"/>
      <c r="U85" s="6"/>
      <c r="V85" s="6"/>
      <c r="W85" s="6"/>
    </row>
    <row r="86" spans="2:23" s="8" customFormat="1" ht="26.25" customHeight="1">
      <c r="B86" s="218" t="s">
        <v>72</v>
      </c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6"/>
      <c r="Q86" s="6"/>
      <c r="R86" s="6"/>
      <c r="S86" s="6"/>
      <c r="T86" s="6"/>
      <c r="U86" s="6"/>
      <c r="V86" s="6"/>
      <c r="W86" s="6"/>
    </row>
    <row r="87" spans="2:23" s="8" customFormat="1" ht="26.25" customHeight="1">
      <c r="B87" s="218" t="s">
        <v>73</v>
      </c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6"/>
      <c r="Q87" s="6"/>
      <c r="R87" s="6"/>
      <c r="S87" s="6"/>
      <c r="T87" s="6"/>
      <c r="U87" s="6"/>
      <c r="V87" s="6"/>
      <c r="W87" s="6"/>
    </row>
    <row r="88" spans="2:23" s="8" customFormat="1" ht="26.25" customHeight="1">
      <c r="B88" s="17" t="s">
        <v>74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6"/>
      <c r="Q88" s="6"/>
      <c r="R88" s="6"/>
      <c r="S88" s="6"/>
      <c r="T88" s="6"/>
      <c r="U88" s="6"/>
      <c r="V88" s="6"/>
      <c r="W88" s="6"/>
    </row>
    <row r="89" spans="2:23" s="8" customFormat="1" ht="26.25" customHeight="1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6"/>
      <c r="Q89" s="6"/>
      <c r="R89" s="6"/>
      <c r="S89" s="6"/>
      <c r="T89" s="6"/>
      <c r="U89" s="6"/>
      <c r="V89" s="6"/>
      <c r="W89" s="6"/>
    </row>
    <row r="90" spans="2:23" s="8" customFormat="1" ht="22.5" customHeight="1">
      <c r="B90" s="6" t="s">
        <v>38</v>
      </c>
      <c r="C90" s="6"/>
      <c r="D90" s="6"/>
      <c r="E90" s="18"/>
      <c r="F90" s="18"/>
      <c r="G90" s="18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2:23" s="8" customFormat="1" ht="31.5" customHeight="1">
      <c r="B91" s="217" t="s">
        <v>2</v>
      </c>
      <c r="C91" s="217" t="s">
        <v>156</v>
      </c>
      <c r="D91" s="217"/>
      <c r="E91" s="217"/>
      <c r="F91" s="217"/>
      <c r="G91" s="217"/>
      <c r="H91" s="217"/>
      <c r="I91" s="217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2:23" s="8" customFormat="1" ht="42.75" customHeight="1">
      <c r="B92" s="217"/>
      <c r="C92" s="215" t="s">
        <v>163</v>
      </c>
      <c r="D92" s="215"/>
      <c r="E92" s="215"/>
      <c r="F92" s="215"/>
      <c r="G92" s="236" t="s">
        <v>164</v>
      </c>
      <c r="H92" s="244"/>
      <c r="I92" s="245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2:19" s="8" customFormat="1" ht="54" customHeight="1">
      <c r="B93" s="217"/>
      <c r="C93" s="215" t="s">
        <v>191</v>
      </c>
      <c r="D93" s="215"/>
      <c r="E93" s="215"/>
      <c r="F93" s="215"/>
      <c r="G93" s="209" t="s">
        <v>75</v>
      </c>
      <c r="H93" s="209" t="s">
        <v>76</v>
      </c>
      <c r="I93" s="209" t="s">
        <v>77</v>
      </c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2:19" s="8" customFormat="1" ht="53.25" customHeight="1">
      <c r="B94" s="217"/>
      <c r="C94" s="116" t="s">
        <v>159</v>
      </c>
      <c r="D94" s="116" t="s">
        <v>160</v>
      </c>
      <c r="E94" s="117" t="s">
        <v>161</v>
      </c>
      <c r="F94" s="117" t="s">
        <v>162</v>
      </c>
      <c r="G94" s="210"/>
      <c r="H94" s="210"/>
      <c r="I94" s="210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2:22" s="8" customFormat="1" ht="69" customHeight="1">
      <c r="B95" s="10" t="s">
        <v>204</v>
      </c>
      <c r="C95" s="50">
        <v>6</v>
      </c>
      <c r="D95" s="50">
        <v>1</v>
      </c>
      <c r="E95" s="50">
        <v>0</v>
      </c>
      <c r="F95" s="50">
        <v>0</v>
      </c>
      <c r="G95" s="107">
        <v>1</v>
      </c>
      <c r="H95" s="107">
        <v>1</v>
      </c>
      <c r="I95" s="107">
        <v>1</v>
      </c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2:22" s="8" customFormat="1" ht="20.25" customHeight="1">
      <c r="B96" s="49" t="s">
        <v>6</v>
      </c>
      <c r="C96" s="50"/>
      <c r="D96" s="50"/>
      <c r="E96" s="50"/>
      <c r="F96" s="50"/>
      <c r="G96" s="50"/>
      <c r="H96" s="51"/>
      <c r="I96" s="51"/>
      <c r="J96" s="72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2:23" s="8" customFormat="1" ht="15.75" customHeight="1">
      <c r="B97" s="15"/>
      <c r="C97" s="28"/>
      <c r="D97" s="28"/>
      <c r="E97" s="28"/>
      <c r="F97" s="28"/>
      <c r="G97" s="28"/>
      <c r="H97" s="28"/>
      <c r="I97" s="73"/>
      <c r="J97" s="74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2:23" s="8" customFormat="1" ht="39.75" customHeight="1">
      <c r="B98" s="212" t="s">
        <v>78</v>
      </c>
      <c r="C98" s="212"/>
      <c r="D98" s="212"/>
      <c r="E98" s="212"/>
      <c r="F98" s="212"/>
      <c r="G98" s="212"/>
      <c r="H98" s="212"/>
      <c r="I98" s="212"/>
      <c r="J98" s="212"/>
      <c r="K98" s="212"/>
      <c r="L98" s="212"/>
      <c r="M98" s="212"/>
      <c r="N98" s="212"/>
      <c r="O98" s="212"/>
      <c r="P98" s="6"/>
      <c r="Q98" s="6"/>
      <c r="R98" s="6"/>
      <c r="S98" s="6"/>
      <c r="T98" s="6"/>
      <c r="U98" s="6"/>
      <c r="V98" s="6"/>
      <c r="W98" s="6"/>
    </row>
    <row r="99" spans="2:23" s="8" customFormat="1" ht="61.5" customHeight="1">
      <c r="B99" s="212" t="s">
        <v>79</v>
      </c>
      <c r="C99" s="212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2"/>
      <c r="O99" s="212"/>
      <c r="P99" s="6"/>
      <c r="Q99" s="6"/>
      <c r="R99" s="6"/>
      <c r="S99" s="6"/>
      <c r="T99" s="6"/>
      <c r="U99" s="6"/>
      <c r="V99" s="6"/>
      <c r="W99" s="6"/>
    </row>
    <row r="100" spans="2:23" s="8" customFormat="1" ht="16.5" customHeight="1">
      <c r="B100" s="6"/>
      <c r="D100" s="18"/>
      <c r="E100" s="18"/>
      <c r="F100" s="18"/>
      <c r="G100" s="18"/>
      <c r="H100" s="6"/>
      <c r="I100" s="18"/>
      <c r="J100" s="75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4:23" s="8" customFormat="1" ht="15.75" customHeight="1">
      <c r="D101" s="18"/>
      <c r="E101" s="18"/>
      <c r="F101" s="18"/>
      <c r="G101" s="18"/>
      <c r="H101" s="6"/>
      <c r="I101" s="18"/>
      <c r="J101" s="75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2:23" s="8" customFormat="1" ht="17.25" customHeight="1">
      <c r="B102" s="6" t="s">
        <v>177</v>
      </c>
      <c r="C102" s="6"/>
      <c r="D102" s="6"/>
      <c r="E102" s="76"/>
      <c r="F102" s="76"/>
      <c r="G102" s="76"/>
      <c r="H102" s="7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2:23" s="8" customFormat="1" ht="44.25" customHeight="1" thickBot="1">
      <c r="B103" s="217" t="s">
        <v>2</v>
      </c>
      <c r="C103" s="221" t="s">
        <v>80</v>
      </c>
      <c r="D103" s="246"/>
      <c r="E103" s="246"/>
      <c r="F103" s="246"/>
      <c r="G103" s="246"/>
      <c r="H103" s="247"/>
      <c r="I103" s="248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2:23" s="8" customFormat="1" ht="30.75" customHeight="1">
      <c r="B104" s="217"/>
      <c r="C104" s="215" t="s">
        <v>81</v>
      </c>
      <c r="D104" s="215" t="s">
        <v>82</v>
      </c>
      <c r="E104" s="215" t="s">
        <v>83</v>
      </c>
      <c r="F104" s="215" t="s">
        <v>84</v>
      </c>
      <c r="G104" s="236" t="s">
        <v>85</v>
      </c>
      <c r="H104" s="237" t="s">
        <v>86</v>
      </c>
      <c r="I104" s="238"/>
      <c r="J104" s="77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2:23" s="8" customFormat="1" ht="38.25" customHeight="1" thickBot="1">
      <c r="B105" s="217"/>
      <c r="C105" s="215"/>
      <c r="D105" s="215"/>
      <c r="E105" s="215"/>
      <c r="F105" s="215"/>
      <c r="G105" s="236"/>
      <c r="H105" s="108" t="s">
        <v>62</v>
      </c>
      <c r="I105" s="109" t="s">
        <v>87</v>
      </c>
      <c r="J105" s="77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2:23" s="8" customFormat="1" ht="71.25" customHeight="1">
      <c r="B106" s="10" t="s">
        <v>204</v>
      </c>
      <c r="C106" s="50">
        <v>0</v>
      </c>
      <c r="D106" s="50">
        <v>1</v>
      </c>
      <c r="E106" s="50">
        <v>1</v>
      </c>
      <c r="F106" s="50">
        <v>1</v>
      </c>
      <c r="G106" s="50">
        <v>0</v>
      </c>
      <c r="H106" s="78">
        <v>0</v>
      </c>
      <c r="I106" s="79">
        <v>0</v>
      </c>
      <c r="J106" s="6"/>
      <c r="K106" s="6"/>
      <c r="L106" s="80"/>
      <c r="M106" s="80"/>
      <c r="N106" s="80"/>
      <c r="O106" s="80"/>
      <c r="P106" s="6"/>
      <c r="Q106" s="6"/>
      <c r="R106" s="6"/>
      <c r="S106" s="6"/>
      <c r="T106" s="6"/>
      <c r="U106" s="6"/>
      <c r="V106" s="6"/>
      <c r="W106" s="6"/>
    </row>
    <row r="107" spans="2:23" s="8" customFormat="1" ht="27" customHeight="1">
      <c r="B107" s="23" t="s">
        <v>6</v>
      </c>
      <c r="C107" s="50"/>
      <c r="D107" s="50"/>
      <c r="E107" s="50"/>
      <c r="F107" s="50"/>
      <c r="G107" s="50"/>
      <c r="H107" s="81"/>
      <c r="I107" s="82"/>
      <c r="J107" s="6"/>
      <c r="K107" s="6"/>
      <c r="L107" s="80"/>
      <c r="M107" s="80"/>
      <c r="N107" s="80"/>
      <c r="O107" s="80"/>
      <c r="P107" s="6"/>
      <c r="Q107" s="6"/>
      <c r="R107" s="6"/>
      <c r="S107" s="6"/>
      <c r="T107" s="6"/>
      <c r="U107" s="6"/>
      <c r="V107" s="6"/>
      <c r="W107" s="6"/>
    </row>
    <row r="108" spans="2:23" s="8" customFormat="1" ht="22.5" customHeight="1">
      <c r="B108" s="15"/>
      <c r="C108" s="28"/>
      <c r="D108" s="28"/>
      <c r="E108" s="28"/>
      <c r="F108" s="28"/>
      <c r="G108" s="28"/>
      <c r="H108" s="83"/>
      <c r="I108" s="84"/>
      <c r="J108" s="6"/>
      <c r="K108" s="6"/>
      <c r="L108" s="80"/>
      <c r="M108" s="80"/>
      <c r="N108" s="80"/>
      <c r="O108" s="80"/>
      <c r="P108" s="6"/>
      <c r="Q108" s="6"/>
      <c r="R108" s="6"/>
      <c r="S108" s="6"/>
      <c r="T108" s="6"/>
      <c r="U108" s="6"/>
      <c r="V108" s="6"/>
      <c r="W108" s="6"/>
    </row>
    <row r="109" spans="2:23" s="8" customFormat="1" ht="27" customHeight="1">
      <c r="B109" s="239" t="s">
        <v>88</v>
      </c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6"/>
      <c r="Q109" s="6"/>
      <c r="R109" s="6"/>
      <c r="S109" s="6"/>
      <c r="T109" s="6"/>
      <c r="U109" s="6"/>
      <c r="V109" s="6"/>
      <c r="W109" s="6"/>
    </row>
    <row r="110" spans="2:23" s="8" customFormat="1" ht="30.75" customHeight="1">
      <c r="B110" s="240" t="s">
        <v>89</v>
      </c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6"/>
      <c r="Q110" s="6"/>
      <c r="R110" s="6"/>
      <c r="S110" s="6"/>
      <c r="T110" s="6"/>
      <c r="U110" s="6"/>
      <c r="V110" s="6"/>
      <c r="W110" s="6"/>
    </row>
    <row r="111" spans="2:23" s="8" customFormat="1" ht="48.75" customHeight="1">
      <c r="B111" s="240" t="s">
        <v>90</v>
      </c>
      <c r="C111" s="240"/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6"/>
      <c r="Q111" s="6"/>
      <c r="R111" s="6"/>
      <c r="S111" s="6"/>
      <c r="T111" s="6"/>
      <c r="U111" s="6"/>
      <c r="V111" s="6"/>
      <c r="W111" s="6"/>
    </row>
    <row r="112" spans="3:23" s="8" customFormat="1" ht="20.25" customHeight="1">
      <c r="C112" s="6"/>
      <c r="D112" s="6"/>
      <c r="E112" s="6"/>
      <c r="F112" s="6"/>
      <c r="G112" s="6"/>
      <c r="H112" s="6"/>
      <c r="I112" s="80"/>
      <c r="J112" s="80"/>
      <c r="K112" s="80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2:23" s="8" customFormat="1" ht="16.5">
      <c r="B113" s="6" t="s">
        <v>54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2:23" s="8" customFormat="1" ht="57" customHeight="1" thickBot="1">
      <c r="B114" s="221" t="s">
        <v>2</v>
      </c>
      <c r="C114" s="217" t="s">
        <v>185</v>
      </c>
      <c r="D114" s="224"/>
      <c r="E114" s="224"/>
      <c r="F114" s="224"/>
      <c r="G114" s="5"/>
      <c r="H114" s="40"/>
      <c r="I114" s="6"/>
      <c r="J114" s="6"/>
      <c r="K114" s="6"/>
      <c r="L114" s="85"/>
      <c r="M114" s="85"/>
      <c r="N114" s="85"/>
      <c r="O114" s="85"/>
      <c r="P114" s="85"/>
      <c r="Q114" s="85"/>
      <c r="R114" s="85"/>
      <c r="S114" s="85"/>
      <c r="T114" s="85"/>
      <c r="U114" s="6"/>
      <c r="V114" s="6"/>
      <c r="W114" s="6"/>
    </row>
    <row r="115" spans="2:22" s="8" customFormat="1" ht="39.75" customHeight="1">
      <c r="B115" s="221"/>
      <c r="C115" s="209" t="s">
        <v>92</v>
      </c>
      <c r="D115" s="241" t="s">
        <v>93</v>
      </c>
      <c r="E115" s="242"/>
      <c r="F115" s="243"/>
      <c r="G115" s="86"/>
      <c r="H115" s="87"/>
      <c r="I115" s="87"/>
      <c r="J115" s="85"/>
      <c r="K115" s="88"/>
      <c r="L115" s="89"/>
      <c r="M115" s="89"/>
      <c r="N115" s="89"/>
      <c r="O115" s="89"/>
      <c r="P115" s="89"/>
      <c r="Q115" s="89"/>
      <c r="R115" s="89"/>
      <c r="S115" s="89"/>
      <c r="T115" s="6"/>
      <c r="U115" s="6"/>
      <c r="V115" s="6"/>
    </row>
    <row r="116" spans="2:22" s="8" customFormat="1" ht="42" customHeight="1" thickBot="1">
      <c r="B116" s="221"/>
      <c r="C116" s="210"/>
      <c r="D116" s="90" t="s">
        <v>62</v>
      </c>
      <c r="E116" s="91" t="s">
        <v>94</v>
      </c>
      <c r="F116" s="92" t="s">
        <v>95</v>
      </c>
      <c r="G116" s="86"/>
      <c r="H116" s="6"/>
      <c r="I116" s="6"/>
      <c r="J116" s="6"/>
      <c r="K116" s="89"/>
      <c r="L116" s="89"/>
      <c r="M116" s="89"/>
      <c r="N116" s="89"/>
      <c r="O116" s="89"/>
      <c r="P116" s="89"/>
      <c r="Q116" s="89"/>
      <c r="R116" s="89"/>
      <c r="S116" s="89"/>
      <c r="T116" s="6"/>
      <c r="U116" s="6"/>
      <c r="V116" s="6"/>
    </row>
    <row r="117" spans="2:23" s="8" customFormat="1" ht="82.5" customHeight="1">
      <c r="B117" s="10" t="s">
        <v>204</v>
      </c>
      <c r="C117" s="93">
        <v>0</v>
      </c>
      <c r="D117" s="94">
        <v>0</v>
      </c>
      <c r="E117" s="94">
        <v>0</v>
      </c>
      <c r="F117" s="94">
        <v>0</v>
      </c>
      <c r="G117" s="28"/>
      <c r="H117" s="83"/>
      <c r="I117" s="6"/>
      <c r="J117" s="6"/>
      <c r="K117" s="6"/>
      <c r="L117" s="88"/>
      <c r="M117" s="88"/>
      <c r="N117" s="88"/>
      <c r="O117" s="88"/>
      <c r="P117" s="88"/>
      <c r="Q117" s="88"/>
      <c r="R117" s="88"/>
      <c r="S117" s="88"/>
      <c r="T117" s="88"/>
      <c r="U117" s="6"/>
      <c r="V117" s="6"/>
      <c r="W117" s="6"/>
    </row>
    <row r="118" spans="2:23" s="8" customFormat="1" ht="23.25" customHeight="1">
      <c r="B118" s="23" t="s">
        <v>6</v>
      </c>
      <c r="C118" s="50"/>
      <c r="D118" s="50"/>
      <c r="E118" s="50"/>
      <c r="F118" s="50"/>
      <c r="G118" s="28"/>
      <c r="H118" s="83"/>
      <c r="I118" s="6"/>
      <c r="J118" s="6"/>
      <c r="K118" s="6"/>
      <c r="L118" s="88"/>
      <c r="M118" s="88"/>
      <c r="N118" s="88"/>
      <c r="O118" s="88"/>
      <c r="P118" s="88"/>
      <c r="Q118" s="88"/>
      <c r="R118" s="88"/>
      <c r="S118" s="88"/>
      <c r="T118" s="88"/>
      <c r="U118" s="6"/>
      <c r="V118" s="6"/>
      <c r="W118" s="6"/>
    </row>
    <row r="119" spans="4:23" s="8" customFormat="1" ht="16.5">
      <c r="D119" s="6"/>
      <c r="E119" s="6"/>
      <c r="F119" s="6"/>
      <c r="G119" s="6"/>
      <c r="H119" s="6"/>
      <c r="I119" s="40"/>
      <c r="J119" s="40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2:23" s="8" customFormat="1" ht="51" customHeight="1">
      <c r="B120" s="212" t="s">
        <v>96</v>
      </c>
      <c r="C120" s="212"/>
      <c r="D120" s="212"/>
      <c r="E120" s="212"/>
      <c r="F120" s="212"/>
      <c r="G120" s="212"/>
      <c r="H120" s="212"/>
      <c r="I120" s="212"/>
      <c r="J120" s="212"/>
      <c r="K120" s="212"/>
      <c r="L120" s="212"/>
      <c r="M120" s="212"/>
      <c r="N120" s="212"/>
      <c r="O120" s="212"/>
      <c r="P120" s="6"/>
      <c r="Q120" s="6"/>
      <c r="R120" s="6"/>
      <c r="S120" s="6"/>
      <c r="T120" s="6"/>
      <c r="U120" s="6"/>
      <c r="V120" s="6"/>
      <c r="W120" s="6"/>
    </row>
    <row r="121" spans="4:23" s="8" customFormat="1" ht="16.5">
      <c r="D121" s="6"/>
      <c r="E121" s="6"/>
      <c r="F121" s="6"/>
      <c r="G121" s="6"/>
      <c r="H121" s="6"/>
      <c r="I121" s="40"/>
      <c r="J121" s="40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2:3" s="6" customFormat="1" ht="16.5">
      <c r="B122" s="8"/>
      <c r="C122" s="8"/>
    </row>
    <row r="123" s="6" customFormat="1" ht="16.5">
      <c r="B123" s="6" t="s">
        <v>178</v>
      </c>
    </row>
    <row r="124" spans="2:14" s="6" customFormat="1" ht="24" customHeight="1">
      <c r="B124" s="221" t="s">
        <v>2</v>
      </c>
      <c r="C124" s="222" t="s">
        <v>97</v>
      </c>
      <c r="D124" s="223"/>
      <c r="E124" s="223"/>
      <c r="F124" s="223"/>
      <c r="G124" s="223"/>
      <c r="H124" s="223"/>
      <c r="I124" s="223"/>
      <c r="J124" s="223"/>
      <c r="K124" s="223"/>
      <c r="L124" s="223"/>
      <c r="M124" s="223"/>
      <c r="N124" s="223"/>
    </row>
    <row r="125" spans="2:14" s="6" customFormat="1" ht="171" customHeight="1">
      <c r="B125" s="221"/>
      <c r="C125" s="110" t="s">
        <v>98</v>
      </c>
      <c r="D125" s="110" t="s">
        <v>99</v>
      </c>
      <c r="E125" s="110" t="s">
        <v>100</v>
      </c>
      <c r="F125" s="110" t="s">
        <v>101</v>
      </c>
      <c r="G125" s="110" t="s">
        <v>102</v>
      </c>
      <c r="H125" s="110" t="s">
        <v>103</v>
      </c>
      <c r="I125" s="110" t="s">
        <v>104</v>
      </c>
      <c r="J125" s="110" t="s">
        <v>105</v>
      </c>
      <c r="K125" s="110" t="s">
        <v>106</v>
      </c>
      <c r="L125" s="110" t="s">
        <v>107</v>
      </c>
      <c r="M125" s="110" t="s">
        <v>108</v>
      </c>
      <c r="N125" s="110" t="s">
        <v>109</v>
      </c>
    </row>
    <row r="126" spans="2:14" s="6" customFormat="1" ht="75" customHeight="1">
      <c r="B126" s="10" t="s">
        <v>204</v>
      </c>
      <c r="C126" s="95">
        <v>0</v>
      </c>
      <c r="D126" s="51">
        <v>0</v>
      </c>
      <c r="E126" s="51">
        <v>0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1</v>
      </c>
      <c r="N126" s="51">
        <v>0</v>
      </c>
    </row>
    <row r="127" spans="2:14" s="6" customFormat="1" ht="30.75" customHeight="1">
      <c r="B127" s="23" t="s">
        <v>6</v>
      </c>
      <c r="C127" s="95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</row>
    <row r="128" spans="2:15" s="6" customFormat="1" ht="36.75" customHeight="1">
      <c r="B128" s="212" t="s">
        <v>110</v>
      </c>
      <c r="C128" s="212"/>
      <c r="D128" s="212"/>
      <c r="E128" s="212"/>
      <c r="F128" s="212"/>
      <c r="G128" s="212"/>
      <c r="H128" s="212"/>
      <c r="I128" s="212"/>
      <c r="J128" s="212"/>
      <c r="K128" s="212"/>
      <c r="L128" s="212"/>
      <c r="M128" s="212"/>
      <c r="N128" s="212"/>
      <c r="O128" s="212"/>
    </row>
    <row r="129" spans="2:15" s="6" customFormat="1" ht="36" customHeight="1">
      <c r="B129" s="212" t="s">
        <v>111</v>
      </c>
      <c r="C129" s="212"/>
      <c r="D129" s="212"/>
      <c r="E129" s="212"/>
      <c r="F129" s="212"/>
      <c r="G129" s="212"/>
      <c r="H129" s="212"/>
      <c r="I129" s="212"/>
      <c r="J129" s="212"/>
      <c r="K129" s="212"/>
      <c r="L129" s="212"/>
      <c r="M129" s="212"/>
      <c r="N129" s="212"/>
      <c r="O129" s="212"/>
    </row>
    <row r="130" spans="2:15" s="6" customFormat="1" ht="31.5" customHeight="1">
      <c r="B130" s="212" t="s">
        <v>112</v>
      </c>
      <c r="C130" s="21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</row>
    <row r="131" spans="2:15" s="6" customFormat="1" ht="36" customHeight="1">
      <c r="B131" s="212" t="s">
        <v>113</v>
      </c>
      <c r="C131" s="212"/>
      <c r="D131" s="212"/>
      <c r="E131" s="212"/>
      <c r="F131" s="212"/>
      <c r="G131" s="212"/>
      <c r="H131" s="212"/>
      <c r="I131" s="212"/>
      <c r="J131" s="212"/>
      <c r="K131" s="212"/>
      <c r="L131" s="212"/>
      <c r="M131" s="212"/>
      <c r="N131" s="212"/>
      <c r="O131" s="212"/>
    </row>
    <row r="132" spans="2:15" s="6" customFormat="1" ht="30.75" customHeight="1">
      <c r="B132" s="212" t="s">
        <v>114</v>
      </c>
      <c r="C132" s="212"/>
      <c r="D132" s="212"/>
      <c r="E132" s="212"/>
      <c r="F132" s="212"/>
      <c r="G132" s="212"/>
      <c r="H132" s="212"/>
      <c r="I132" s="212"/>
      <c r="J132" s="212"/>
      <c r="K132" s="212"/>
      <c r="L132" s="212"/>
      <c r="M132" s="212"/>
      <c r="N132" s="212"/>
      <c r="O132" s="212"/>
    </row>
    <row r="133" spans="2:15" s="6" customFormat="1" ht="40.5" customHeight="1">
      <c r="B133" s="212" t="s">
        <v>115</v>
      </c>
      <c r="C133" s="212"/>
      <c r="D133" s="212"/>
      <c r="E133" s="212"/>
      <c r="F133" s="212"/>
      <c r="G133" s="212"/>
      <c r="H133" s="212"/>
      <c r="I133" s="212"/>
      <c r="J133" s="212"/>
      <c r="K133" s="212"/>
      <c r="L133" s="212"/>
      <c r="M133" s="212"/>
      <c r="N133" s="212"/>
      <c r="O133" s="212"/>
    </row>
    <row r="134" spans="2:15" s="6" customFormat="1" ht="29.25" customHeight="1">
      <c r="B134" s="212" t="s">
        <v>186</v>
      </c>
      <c r="C134" s="212"/>
      <c r="D134" s="212"/>
      <c r="E134" s="212"/>
      <c r="F134" s="212"/>
      <c r="G134" s="212"/>
      <c r="H134" s="212"/>
      <c r="I134" s="212"/>
      <c r="J134" s="212"/>
      <c r="K134" s="212"/>
      <c r="L134" s="212"/>
      <c r="M134" s="212"/>
      <c r="N134" s="212"/>
      <c r="O134" s="212"/>
    </row>
    <row r="135" spans="2:15" s="6" customFormat="1" ht="27" customHeight="1">
      <c r="B135" s="212" t="s">
        <v>117</v>
      </c>
      <c r="C135" s="212"/>
      <c r="D135" s="212"/>
      <c r="E135" s="212"/>
      <c r="F135" s="212"/>
      <c r="G135" s="212"/>
      <c r="H135" s="212"/>
      <c r="I135" s="212"/>
      <c r="J135" s="212"/>
      <c r="K135" s="212"/>
      <c r="L135" s="212"/>
      <c r="M135" s="212"/>
      <c r="N135" s="212"/>
      <c r="O135" s="212"/>
    </row>
    <row r="136" spans="2:15" s="6" customFormat="1" ht="48" customHeight="1">
      <c r="B136" s="212" t="s">
        <v>118</v>
      </c>
      <c r="C136" s="212"/>
      <c r="D136" s="212"/>
      <c r="E136" s="212"/>
      <c r="F136" s="212"/>
      <c r="G136" s="212"/>
      <c r="H136" s="212"/>
      <c r="I136" s="212"/>
      <c r="J136" s="212"/>
      <c r="K136" s="212"/>
      <c r="L136" s="212"/>
      <c r="M136" s="212"/>
      <c r="N136" s="212"/>
      <c r="O136" s="212"/>
    </row>
    <row r="137" spans="2:15" s="6" customFormat="1" ht="30.75" customHeight="1">
      <c r="B137" s="212" t="s">
        <v>119</v>
      </c>
      <c r="C137" s="212"/>
      <c r="D137" s="212"/>
      <c r="E137" s="212"/>
      <c r="F137" s="212"/>
      <c r="G137" s="212"/>
      <c r="H137" s="212"/>
      <c r="I137" s="212"/>
      <c r="J137" s="212"/>
      <c r="K137" s="212"/>
      <c r="L137" s="212"/>
      <c r="M137" s="212"/>
      <c r="N137" s="212"/>
      <c r="O137" s="212"/>
    </row>
    <row r="138" spans="2:15" s="6" customFormat="1" ht="23.25" customHeight="1">
      <c r="B138" s="212" t="s">
        <v>120</v>
      </c>
      <c r="C138" s="212"/>
      <c r="D138" s="212"/>
      <c r="E138" s="212"/>
      <c r="F138" s="212"/>
      <c r="G138" s="212"/>
      <c r="H138" s="212"/>
      <c r="I138" s="212"/>
      <c r="J138" s="212"/>
      <c r="K138" s="212"/>
      <c r="L138" s="212"/>
      <c r="M138" s="212"/>
      <c r="N138" s="212"/>
      <c r="O138" s="212"/>
    </row>
    <row r="139" spans="2:15" s="6" customFormat="1" ht="25.5" customHeight="1">
      <c r="B139" s="212" t="s">
        <v>121</v>
      </c>
      <c r="C139" s="212"/>
      <c r="D139" s="212"/>
      <c r="E139" s="212"/>
      <c r="F139" s="212"/>
      <c r="G139" s="212"/>
      <c r="H139" s="212"/>
      <c r="I139" s="212"/>
      <c r="J139" s="212"/>
      <c r="K139" s="212"/>
      <c r="L139" s="212"/>
      <c r="M139" s="212"/>
      <c r="N139" s="212"/>
      <c r="O139" s="212"/>
    </row>
    <row r="140" spans="2:3" s="6" customFormat="1" ht="16.5">
      <c r="B140" s="8"/>
      <c r="C140" s="96"/>
    </row>
    <row r="141" spans="2:14" s="6" customFormat="1" ht="24" customHeight="1">
      <c r="B141" s="221" t="s">
        <v>2</v>
      </c>
      <c r="C141" s="222" t="s">
        <v>122</v>
      </c>
      <c r="D141" s="223"/>
      <c r="E141" s="223"/>
      <c r="F141" s="223"/>
      <c r="G141" s="223"/>
      <c r="H141" s="223"/>
      <c r="I141" s="223"/>
      <c r="J141" s="223"/>
      <c r="K141" s="223"/>
      <c r="L141" s="223"/>
      <c r="M141" s="223"/>
      <c r="N141" s="223"/>
    </row>
    <row r="142" spans="2:14" s="6" customFormat="1" ht="171.75" customHeight="1">
      <c r="B142" s="221"/>
      <c r="C142" s="110" t="s">
        <v>98</v>
      </c>
      <c r="D142" s="110" t="s">
        <v>99</v>
      </c>
      <c r="E142" s="110" t="s">
        <v>100</v>
      </c>
      <c r="F142" s="110" t="s">
        <v>101</v>
      </c>
      <c r="G142" s="110" t="s">
        <v>102</v>
      </c>
      <c r="H142" s="110" t="s">
        <v>103</v>
      </c>
      <c r="I142" s="110" t="s">
        <v>104</v>
      </c>
      <c r="J142" s="110" t="s">
        <v>105</v>
      </c>
      <c r="K142" s="110" t="s">
        <v>106</v>
      </c>
      <c r="L142" s="110" t="s">
        <v>107</v>
      </c>
      <c r="M142" s="110" t="s">
        <v>108</v>
      </c>
      <c r="N142" s="110" t="s">
        <v>109</v>
      </c>
    </row>
    <row r="143" spans="2:14" s="6" customFormat="1" ht="66">
      <c r="B143" s="10" t="s">
        <v>204</v>
      </c>
      <c r="C143" s="95">
        <v>0</v>
      </c>
      <c r="D143" s="51">
        <v>0</v>
      </c>
      <c r="E143" s="51">
        <v>0</v>
      </c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51" t="s">
        <v>123</v>
      </c>
      <c r="L143" s="51">
        <v>0</v>
      </c>
      <c r="M143" s="51">
        <v>0</v>
      </c>
      <c r="N143" s="51">
        <v>0</v>
      </c>
    </row>
    <row r="144" spans="2:14" s="6" customFormat="1" ht="16.5">
      <c r="B144" s="23" t="s">
        <v>6</v>
      </c>
      <c r="C144" s="95"/>
      <c r="D144" s="51"/>
      <c r="E144" s="51"/>
      <c r="F144" s="51"/>
      <c r="G144" s="51"/>
      <c r="H144" s="51"/>
      <c r="I144" s="51"/>
      <c r="J144" s="51"/>
      <c r="K144" s="51" t="s">
        <v>123</v>
      </c>
      <c r="L144" s="51"/>
      <c r="M144" s="51"/>
      <c r="N144" s="51"/>
    </row>
    <row r="145" spans="2:3" s="6" customFormat="1" ht="16.5">
      <c r="B145" s="8"/>
      <c r="C145" s="96"/>
    </row>
    <row r="146" spans="2:3" s="6" customFormat="1" ht="16.5">
      <c r="B146" s="8"/>
      <c r="C146" s="96"/>
    </row>
    <row r="147" spans="2:3" s="6" customFormat="1" ht="16.5">
      <c r="B147" s="8"/>
      <c r="C147" s="96"/>
    </row>
    <row r="148" spans="2:3" s="6" customFormat="1" ht="16.5">
      <c r="B148" s="6" t="s">
        <v>60</v>
      </c>
      <c r="C148" s="96"/>
    </row>
    <row r="149" spans="2:8" s="6" customFormat="1" ht="37.5" customHeight="1" thickBot="1">
      <c r="B149" s="224" t="s">
        <v>2</v>
      </c>
      <c r="C149" s="227" t="s">
        <v>124</v>
      </c>
      <c r="D149" s="228"/>
      <c r="E149" s="228"/>
      <c r="F149" s="229"/>
      <c r="G149" s="229"/>
      <c r="H149" s="230"/>
    </row>
    <row r="150" spans="2:8" s="6" customFormat="1" ht="34.5" customHeight="1">
      <c r="B150" s="225"/>
      <c r="C150" s="231" t="s">
        <v>125</v>
      </c>
      <c r="D150" s="232"/>
      <c r="E150" s="232"/>
      <c r="F150" s="233" t="s">
        <v>126</v>
      </c>
      <c r="G150" s="234"/>
      <c r="H150" s="235"/>
    </row>
    <row r="151" spans="2:8" s="6" customFormat="1" ht="56.25" customHeight="1" thickBot="1">
      <c r="B151" s="226"/>
      <c r="C151" s="110" t="s">
        <v>127</v>
      </c>
      <c r="D151" s="110" t="s">
        <v>128</v>
      </c>
      <c r="E151" s="111" t="s">
        <v>129</v>
      </c>
      <c r="F151" s="112" t="s">
        <v>127</v>
      </c>
      <c r="G151" s="113" t="s">
        <v>128</v>
      </c>
      <c r="H151" s="114" t="s">
        <v>129</v>
      </c>
    </row>
    <row r="152" spans="2:8" s="6" customFormat="1" ht="66">
      <c r="B152" s="10" t="s">
        <v>204</v>
      </c>
      <c r="C152" s="95">
        <v>0</v>
      </c>
      <c r="D152" s="51">
        <v>0</v>
      </c>
      <c r="E152" s="51">
        <v>0</v>
      </c>
      <c r="F152" s="46">
        <v>0</v>
      </c>
      <c r="G152" s="46">
        <v>0</v>
      </c>
      <c r="H152" s="46">
        <v>0</v>
      </c>
    </row>
    <row r="153" spans="2:8" s="6" customFormat="1" ht="16.5">
      <c r="B153" s="23" t="s">
        <v>6</v>
      </c>
      <c r="C153" s="95"/>
      <c r="D153" s="51"/>
      <c r="E153" s="51"/>
      <c r="F153" s="51"/>
      <c r="G153" s="51"/>
      <c r="H153" s="51"/>
    </row>
    <row r="154" spans="2:8" s="6" customFormat="1" ht="16.5">
      <c r="B154" s="13"/>
      <c r="C154" s="97"/>
      <c r="D154" s="13"/>
      <c r="E154" s="13"/>
      <c r="F154" s="13"/>
      <c r="G154" s="13"/>
      <c r="H154" s="13"/>
    </row>
    <row r="155" spans="2:15" s="6" customFormat="1" ht="16.5">
      <c r="B155" s="212" t="s">
        <v>130</v>
      </c>
      <c r="C155" s="212"/>
      <c r="D155" s="212"/>
      <c r="E155" s="212"/>
      <c r="F155" s="212"/>
      <c r="G155" s="212"/>
      <c r="H155" s="212"/>
      <c r="I155" s="212"/>
      <c r="J155" s="212"/>
      <c r="K155" s="212"/>
      <c r="L155" s="212"/>
      <c r="M155" s="212"/>
      <c r="N155" s="212"/>
      <c r="O155" s="212"/>
    </row>
    <row r="156" spans="2:15" s="6" customFormat="1" ht="41.25" customHeight="1">
      <c r="B156" s="212" t="s">
        <v>131</v>
      </c>
      <c r="C156" s="212"/>
      <c r="D156" s="212"/>
      <c r="E156" s="212"/>
      <c r="F156" s="212"/>
      <c r="G156" s="212"/>
      <c r="H156" s="212"/>
      <c r="I156" s="212"/>
      <c r="J156" s="212"/>
      <c r="K156" s="212"/>
      <c r="L156" s="212"/>
      <c r="M156" s="212"/>
      <c r="N156" s="212"/>
      <c r="O156" s="212"/>
    </row>
    <row r="157" spans="2:15" s="6" customFormat="1" ht="45" customHeight="1">
      <c r="B157" s="212" t="s">
        <v>132</v>
      </c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</row>
    <row r="158" spans="2:3" s="6" customFormat="1" ht="16.5">
      <c r="B158" s="8"/>
      <c r="C158" s="96"/>
    </row>
    <row r="159" s="6" customFormat="1" ht="16.5">
      <c r="B159" s="6" t="s">
        <v>179</v>
      </c>
    </row>
    <row r="160" spans="2:8" s="6" customFormat="1" ht="24.75" customHeight="1">
      <c r="B160" s="217" t="s">
        <v>2</v>
      </c>
      <c r="C160" s="219" t="s">
        <v>133</v>
      </c>
      <c r="D160" s="219"/>
      <c r="E160" s="219"/>
      <c r="F160" s="219"/>
      <c r="G160" s="39"/>
      <c r="H160" s="39"/>
    </row>
    <row r="161" spans="2:6" s="6" customFormat="1" ht="18" customHeight="1">
      <c r="B161" s="217"/>
      <c r="C161" s="219" t="s">
        <v>134</v>
      </c>
      <c r="D161" s="220" t="s">
        <v>135</v>
      </c>
      <c r="E161" s="220"/>
      <c r="F161" s="220"/>
    </row>
    <row r="162" spans="2:6" s="6" customFormat="1" ht="263.25" customHeight="1">
      <c r="B162" s="217"/>
      <c r="C162" s="219"/>
      <c r="D162" s="110" t="s">
        <v>136</v>
      </c>
      <c r="E162" s="110" t="s">
        <v>137</v>
      </c>
      <c r="F162" s="110" t="s">
        <v>138</v>
      </c>
    </row>
    <row r="163" spans="2:6" s="6" customFormat="1" ht="73.5" customHeight="1">
      <c r="B163" s="10" t="s">
        <v>204</v>
      </c>
      <c r="C163" s="98">
        <v>4</v>
      </c>
      <c r="D163" s="99">
        <v>4</v>
      </c>
      <c r="E163" s="99">
        <v>0</v>
      </c>
      <c r="F163" s="99">
        <v>0</v>
      </c>
    </row>
    <row r="164" spans="2:6" s="6" customFormat="1" ht="30" customHeight="1">
      <c r="B164" s="23" t="s">
        <v>6</v>
      </c>
      <c r="C164" s="12"/>
      <c r="D164" s="100"/>
      <c r="E164" s="100"/>
      <c r="F164" s="100"/>
    </row>
    <row r="165" s="6" customFormat="1" ht="34.5" customHeight="1">
      <c r="B165" s="6" t="s">
        <v>139</v>
      </c>
    </row>
    <row r="166" spans="2:15" s="6" customFormat="1" ht="21" customHeight="1">
      <c r="B166" s="218" t="s">
        <v>140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</row>
    <row r="167" spans="2:5" s="6" customFormat="1" ht="21" customHeight="1">
      <c r="B167" s="216" t="s">
        <v>141</v>
      </c>
      <c r="C167" s="216"/>
      <c r="D167" s="216"/>
      <c r="E167" s="216"/>
    </row>
    <row r="168" spans="2:5" s="6" customFormat="1" ht="21" customHeight="1">
      <c r="B168" s="216" t="s">
        <v>142</v>
      </c>
      <c r="C168" s="216"/>
      <c r="D168" s="216"/>
      <c r="E168" s="216"/>
    </row>
    <row r="169" spans="2:5" s="6" customFormat="1" ht="21" customHeight="1">
      <c r="B169" s="216" t="s">
        <v>143</v>
      </c>
      <c r="C169" s="216"/>
      <c r="D169" s="216"/>
      <c r="E169" s="216"/>
    </row>
    <row r="170" spans="2:5" s="6" customFormat="1" ht="21" customHeight="1">
      <c r="B170" s="216" t="s">
        <v>144</v>
      </c>
      <c r="C170" s="216"/>
      <c r="D170" s="216"/>
      <c r="E170" s="216"/>
    </row>
    <row r="171" spans="2:5" s="6" customFormat="1" ht="21" customHeight="1">
      <c r="B171" s="216" t="s">
        <v>145</v>
      </c>
      <c r="C171" s="216"/>
      <c r="D171" s="216"/>
      <c r="E171" s="216"/>
    </row>
    <row r="172" spans="2:5" s="6" customFormat="1" ht="21" customHeight="1">
      <c r="B172" s="216" t="s">
        <v>146</v>
      </c>
      <c r="C172" s="216"/>
      <c r="D172" s="216"/>
      <c r="E172" s="216"/>
    </row>
    <row r="173" spans="2:5" s="6" customFormat="1" ht="21" customHeight="1">
      <c r="B173" s="216" t="s">
        <v>147</v>
      </c>
      <c r="C173" s="216"/>
      <c r="D173" s="216"/>
      <c r="E173" s="216"/>
    </row>
    <row r="174" spans="2:5" s="6" customFormat="1" ht="21" customHeight="1">
      <c r="B174" s="216" t="s">
        <v>148</v>
      </c>
      <c r="C174" s="216"/>
      <c r="D174" s="216"/>
      <c r="E174" s="216"/>
    </row>
    <row r="175" spans="2:15" s="6" customFormat="1" ht="54.75" customHeight="1">
      <c r="B175" s="212" t="s">
        <v>149</v>
      </c>
      <c r="C175" s="212"/>
      <c r="D175" s="212"/>
      <c r="E175" s="212"/>
      <c r="F175" s="212"/>
      <c r="G175" s="212"/>
      <c r="H175" s="212"/>
      <c r="I175" s="212"/>
      <c r="J175" s="212"/>
      <c r="K175" s="212"/>
      <c r="L175" s="212"/>
      <c r="M175" s="212"/>
      <c r="N175" s="212"/>
      <c r="O175" s="212"/>
    </row>
    <row r="176" spans="2:15" s="6" customFormat="1" ht="44.25" customHeight="1">
      <c r="B176" s="212" t="s">
        <v>150</v>
      </c>
      <c r="C176" s="212"/>
      <c r="D176" s="212"/>
      <c r="E176" s="212"/>
      <c r="F176" s="212"/>
      <c r="G176" s="212"/>
      <c r="H176" s="212"/>
      <c r="I176" s="212"/>
      <c r="J176" s="212"/>
      <c r="K176" s="212"/>
      <c r="L176" s="212"/>
      <c r="M176" s="212"/>
      <c r="N176" s="212"/>
      <c r="O176" s="212"/>
    </row>
    <row r="177" spans="2:15" s="6" customFormat="1" ht="29.25" customHeight="1">
      <c r="B177" s="212" t="s">
        <v>151</v>
      </c>
      <c r="C177" s="212"/>
      <c r="D177" s="212"/>
      <c r="E177" s="212"/>
      <c r="F177" s="212"/>
      <c r="G177" s="212"/>
      <c r="H177" s="212"/>
      <c r="I177" s="212"/>
      <c r="J177" s="212"/>
      <c r="K177" s="212"/>
      <c r="L177" s="212"/>
      <c r="M177" s="212"/>
      <c r="N177" s="212"/>
      <c r="O177" s="212"/>
    </row>
    <row r="178" spans="2:15" s="6" customFormat="1" ht="51" customHeight="1">
      <c r="B178" s="212" t="s">
        <v>152</v>
      </c>
      <c r="C178" s="212"/>
      <c r="D178" s="212"/>
      <c r="E178" s="212"/>
      <c r="F178" s="212"/>
      <c r="G178" s="212"/>
      <c r="H178" s="212"/>
      <c r="I178" s="212"/>
      <c r="J178" s="212"/>
      <c r="K178" s="212"/>
      <c r="L178" s="212"/>
      <c r="M178" s="212"/>
      <c r="N178" s="212"/>
      <c r="O178" s="212"/>
    </row>
    <row r="179" s="6" customFormat="1" ht="16.5"/>
    <row r="180" s="6" customFormat="1" ht="16.5"/>
    <row r="181" s="6" customFormat="1" ht="16.5"/>
    <row r="182" spans="2:7" s="6" customFormat="1" ht="16.5">
      <c r="B182" s="6" t="s">
        <v>68</v>
      </c>
      <c r="E182" s="18"/>
      <c r="F182" s="18"/>
      <c r="G182" s="18"/>
    </row>
    <row r="183" spans="2:7" s="6" customFormat="1" ht="98.25" customHeight="1">
      <c r="B183" s="121" t="s">
        <v>2</v>
      </c>
      <c r="C183" s="122" t="s">
        <v>183</v>
      </c>
      <c r="D183" s="5"/>
      <c r="E183" s="5"/>
      <c r="F183" s="5"/>
      <c r="G183" s="5"/>
    </row>
    <row r="184" spans="2:5" s="6" customFormat="1" ht="66">
      <c r="B184" s="10" t="s">
        <v>204</v>
      </c>
      <c r="C184" s="115">
        <v>109</v>
      </c>
      <c r="D184" s="124"/>
      <c r="E184" s="124"/>
    </row>
    <row r="185" spans="2:5" s="6" customFormat="1" ht="16.5">
      <c r="B185" s="23" t="s">
        <v>6</v>
      </c>
      <c r="C185" s="59"/>
      <c r="D185" s="36"/>
      <c r="E185" s="36"/>
    </row>
    <row r="186" spans="2:7" s="6" customFormat="1" ht="16.5">
      <c r="B186" s="8"/>
      <c r="C186" s="36"/>
      <c r="D186" s="36"/>
      <c r="E186" s="36"/>
      <c r="F186" s="36"/>
      <c r="G186" s="36"/>
    </row>
    <row r="188" ht="20.25">
      <c r="B188" s="101" t="s">
        <v>154</v>
      </c>
    </row>
    <row r="189" ht="20.25">
      <c r="B189" s="102" t="s">
        <v>201</v>
      </c>
    </row>
  </sheetData>
  <sheetProtection/>
  <mergeCells count="138">
    <mergeCell ref="F17:F18"/>
    <mergeCell ref="B5:B7"/>
    <mergeCell ref="C5:H5"/>
    <mergeCell ref="C6:E6"/>
    <mergeCell ref="F6:F7"/>
    <mergeCell ref="G6:G7"/>
    <mergeCell ref="H6:H7"/>
    <mergeCell ref="F38:G38"/>
    <mergeCell ref="H38:H39"/>
    <mergeCell ref="B11:O11"/>
    <mergeCell ref="B12:O12"/>
    <mergeCell ref="B13:O13"/>
    <mergeCell ref="B16:B18"/>
    <mergeCell ref="C16:F16"/>
    <mergeCell ref="C17:C18"/>
    <mergeCell ref="D17:D18"/>
    <mergeCell ref="E17:E18"/>
    <mergeCell ref="C50:C51"/>
    <mergeCell ref="D50:E50"/>
    <mergeCell ref="B22:O22"/>
    <mergeCell ref="B25:B26"/>
    <mergeCell ref="C25:G25"/>
    <mergeCell ref="B30:O30"/>
    <mergeCell ref="B31:O31"/>
    <mergeCell ref="B37:B39"/>
    <mergeCell ref="C37:H37"/>
    <mergeCell ref="C38:E38"/>
    <mergeCell ref="K50:K51"/>
    <mergeCell ref="L50:L51"/>
    <mergeCell ref="B43:O43"/>
    <mergeCell ref="B44:O44"/>
    <mergeCell ref="B48:B51"/>
    <mergeCell ref="C48:M48"/>
    <mergeCell ref="C49:E49"/>
    <mergeCell ref="F49:H49"/>
    <mergeCell ref="I49:J49"/>
    <mergeCell ref="K49:L49"/>
    <mergeCell ref="M50:M51"/>
    <mergeCell ref="B54:G54"/>
    <mergeCell ref="B55:O55"/>
    <mergeCell ref="B56:O56"/>
    <mergeCell ref="B57:O57"/>
    <mergeCell ref="B58:O58"/>
    <mergeCell ref="F50:F51"/>
    <mergeCell ref="G50:H50"/>
    <mergeCell ref="I50:I51"/>
    <mergeCell ref="J50:J51"/>
    <mergeCell ref="B60:O60"/>
    <mergeCell ref="B63:B66"/>
    <mergeCell ref="C63:N63"/>
    <mergeCell ref="C64:E64"/>
    <mergeCell ref="F64:H64"/>
    <mergeCell ref="I64:K64"/>
    <mergeCell ref="L64:N64"/>
    <mergeCell ref="C65:C66"/>
    <mergeCell ref="D65:E65"/>
    <mergeCell ref="F65:F66"/>
    <mergeCell ref="G65:H65"/>
    <mergeCell ref="I65:I66"/>
    <mergeCell ref="J65:K65"/>
    <mergeCell ref="L65:L66"/>
    <mergeCell ref="M65:N65"/>
    <mergeCell ref="B71:B73"/>
    <mergeCell ref="C71:F71"/>
    <mergeCell ref="C72:C73"/>
    <mergeCell ref="D72:D73"/>
    <mergeCell ref="E72:F72"/>
    <mergeCell ref="B77:O77"/>
    <mergeCell ref="B81:B82"/>
    <mergeCell ref="C81:E81"/>
    <mergeCell ref="B86:O86"/>
    <mergeCell ref="B87:O87"/>
    <mergeCell ref="B91:B94"/>
    <mergeCell ref="C91:I91"/>
    <mergeCell ref="C92:F92"/>
    <mergeCell ref="G92:I92"/>
    <mergeCell ref="C93:F93"/>
    <mergeCell ref="G93:G94"/>
    <mergeCell ref="H93:H94"/>
    <mergeCell ref="I93:I94"/>
    <mergeCell ref="B98:O98"/>
    <mergeCell ref="B99:O99"/>
    <mergeCell ref="B103:B105"/>
    <mergeCell ref="C103:I103"/>
    <mergeCell ref="C104:C105"/>
    <mergeCell ref="D104:D105"/>
    <mergeCell ref="E104:E105"/>
    <mergeCell ref="F104:F105"/>
    <mergeCell ref="G104:G105"/>
    <mergeCell ref="H104:I104"/>
    <mergeCell ref="B109:O109"/>
    <mergeCell ref="B110:O110"/>
    <mergeCell ref="B111:O111"/>
    <mergeCell ref="B114:B116"/>
    <mergeCell ref="C114:F114"/>
    <mergeCell ref="C115:C116"/>
    <mergeCell ref="D115:F115"/>
    <mergeCell ref="B120:O120"/>
    <mergeCell ref="B124:B125"/>
    <mergeCell ref="C124:N124"/>
    <mergeCell ref="B128:O128"/>
    <mergeCell ref="B129:O129"/>
    <mergeCell ref="B130:O130"/>
    <mergeCell ref="B131:O131"/>
    <mergeCell ref="B132:O132"/>
    <mergeCell ref="B133:O133"/>
    <mergeCell ref="B134:O134"/>
    <mergeCell ref="B135:O135"/>
    <mergeCell ref="B136:O136"/>
    <mergeCell ref="B137:O137"/>
    <mergeCell ref="B138:O138"/>
    <mergeCell ref="B139:O139"/>
    <mergeCell ref="B141:B142"/>
    <mergeCell ref="C141:N141"/>
    <mergeCell ref="B149:B151"/>
    <mergeCell ref="C149:H149"/>
    <mergeCell ref="C150:E150"/>
    <mergeCell ref="F150:H150"/>
    <mergeCell ref="B155:O155"/>
    <mergeCell ref="B156:O156"/>
    <mergeCell ref="B157:O157"/>
    <mergeCell ref="B160:B162"/>
    <mergeCell ref="C160:F160"/>
    <mergeCell ref="C161:C162"/>
    <mergeCell ref="D161:F161"/>
    <mergeCell ref="B166:O166"/>
    <mergeCell ref="B167:E167"/>
    <mergeCell ref="B168:E168"/>
    <mergeCell ref="B169:E169"/>
    <mergeCell ref="B170:E170"/>
    <mergeCell ref="B171:E171"/>
    <mergeCell ref="B178:O178"/>
    <mergeCell ref="B172:E172"/>
    <mergeCell ref="B173:E173"/>
    <mergeCell ref="B174:E174"/>
    <mergeCell ref="B175:O175"/>
    <mergeCell ref="B176:O176"/>
    <mergeCell ref="B177:O177"/>
  </mergeCells>
  <hyperlinks>
    <hyperlink ref="B155" r:id="rId1" display="sub_1250"/>
  </hyperlinks>
  <printOptions/>
  <pageMargins left="0.16" right="0.1968503937007874" top="0.5118110236220472" bottom="0.2362204724409449" header="0.5118110236220472" footer="0.2362204724409449"/>
  <pageSetup horizontalDpi="600" verticalDpi="600" orientation="landscape" paperSize="9" scale="39" r:id="rId3"/>
  <rowBreaks count="6" manualBreakCount="6">
    <brk id="34" max="14" man="1"/>
    <brk id="68" max="14" man="1"/>
    <brk id="100" max="14" man="1"/>
    <brk id="122" max="14" man="1"/>
    <brk id="147" max="14" man="1"/>
    <brk id="179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Z225"/>
  <sheetViews>
    <sheetView zoomScale="60" zoomScaleNormal="60" zoomScaleSheetLayoutView="66" zoomScalePageLayoutView="59" workbookViewId="0" topLeftCell="A1">
      <selection activeCell="E214" sqref="E214"/>
    </sheetView>
  </sheetViews>
  <sheetFormatPr defaultColWidth="9.00390625" defaultRowHeight="12.75"/>
  <cols>
    <col min="1" max="1" width="3.00390625" style="3" customWidth="1"/>
    <col min="2" max="2" width="27.00390625" style="3" customWidth="1"/>
    <col min="3" max="3" width="26.125" style="3" customWidth="1"/>
    <col min="4" max="4" width="27.75390625" style="3" customWidth="1"/>
    <col min="5" max="5" width="34.375" style="3" customWidth="1"/>
    <col min="6" max="6" width="29.25390625" style="3" customWidth="1"/>
    <col min="7" max="7" width="26.625" style="3" customWidth="1"/>
    <col min="8" max="8" width="32.375" style="3" customWidth="1"/>
    <col min="9" max="9" width="27.00390625" style="3" customWidth="1"/>
    <col min="10" max="10" width="29.25390625" style="3" customWidth="1"/>
    <col min="11" max="11" width="25.625" style="3" customWidth="1"/>
    <col min="12" max="12" width="23.875" style="3" customWidth="1"/>
    <col min="13" max="13" width="21.375" style="3" customWidth="1"/>
    <col min="14" max="14" width="23.125" style="3" customWidth="1"/>
    <col min="15" max="15" width="10.25390625" style="3" bestFit="1" customWidth="1"/>
    <col min="16" max="18" width="9.125" style="3" customWidth="1"/>
    <col min="19" max="19" width="9.375" style="3" customWidth="1"/>
    <col min="20" max="20" width="10.75390625" style="3" customWidth="1"/>
    <col min="21" max="21" width="11.25390625" style="3" customWidth="1"/>
    <col min="22" max="22" width="9.125" style="3" customWidth="1"/>
    <col min="23" max="23" width="12.375" style="3" customWidth="1"/>
    <col min="24" max="26" width="9.125" style="3" customWidth="1"/>
    <col min="27" max="27" width="10.125" style="3" bestFit="1" customWidth="1"/>
    <col min="28" max="16384" width="9.125" style="3" customWidth="1"/>
  </cols>
  <sheetData>
    <row r="2" spans="2:9" ht="31.5" customHeight="1">
      <c r="B2" s="1" t="s">
        <v>171</v>
      </c>
      <c r="C2" s="1"/>
      <c r="D2" s="1"/>
      <c r="E2" s="1"/>
      <c r="F2" s="1"/>
      <c r="G2" s="1"/>
      <c r="H2" s="2"/>
      <c r="I2" s="1"/>
    </row>
    <row r="3" spans="2:9" s="120" customFormat="1" ht="27.75" customHeight="1">
      <c r="B3" s="1"/>
      <c r="C3" s="1"/>
      <c r="D3" s="1"/>
      <c r="E3" s="1"/>
      <c r="F3" s="1"/>
      <c r="G3" s="1"/>
      <c r="H3" s="2"/>
      <c r="I3" s="1"/>
    </row>
    <row r="4" spans="2:16" ht="23.25" customHeight="1">
      <c r="B4" s="3" t="s">
        <v>1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23" s="8" customFormat="1" ht="25.5" customHeight="1">
      <c r="B5" s="280" t="s">
        <v>2</v>
      </c>
      <c r="C5" s="253" t="s">
        <v>3</v>
      </c>
      <c r="D5" s="289"/>
      <c r="E5" s="289"/>
      <c r="F5" s="289"/>
      <c r="G5" s="289"/>
      <c r="H5" s="290"/>
      <c r="I5" s="5"/>
      <c r="J5" s="6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2:16" s="8" customFormat="1" ht="39" customHeight="1">
      <c r="B6" s="287"/>
      <c r="C6" s="283" t="s">
        <v>4</v>
      </c>
      <c r="D6" s="283"/>
      <c r="E6" s="283"/>
      <c r="F6" s="283" t="s">
        <v>199</v>
      </c>
      <c r="G6" s="283" t="s">
        <v>5</v>
      </c>
      <c r="H6" s="283" t="s">
        <v>198</v>
      </c>
      <c r="I6" s="6"/>
      <c r="J6" s="6"/>
      <c r="K6" s="6"/>
      <c r="L6" s="6"/>
      <c r="M6" s="6"/>
      <c r="N6" s="6"/>
      <c r="O6" s="6"/>
      <c r="P6" s="6"/>
    </row>
    <row r="7" spans="2:16" s="8" customFormat="1" ht="129" customHeight="1">
      <c r="B7" s="288"/>
      <c r="C7" s="125" t="s">
        <v>197</v>
      </c>
      <c r="D7" s="125" t="s">
        <v>193</v>
      </c>
      <c r="E7" s="125" t="s">
        <v>200</v>
      </c>
      <c r="F7" s="283"/>
      <c r="G7" s="283"/>
      <c r="H7" s="291"/>
      <c r="I7" s="6"/>
      <c r="J7" s="6"/>
      <c r="K7" s="6"/>
      <c r="L7" s="6"/>
      <c r="M7" s="6"/>
      <c r="N7" s="6"/>
      <c r="O7" s="6"/>
      <c r="P7" s="6"/>
    </row>
    <row r="8" spans="2:18" s="8" customFormat="1" ht="77.25" customHeight="1">
      <c r="B8" s="153" t="s">
        <v>207</v>
      </c>
      <c r="C8" s="126">
        <v>3</v>
      </c>
      <c r="D8" s="126">
        <v>3</v>
      </c>
      <c r="E8" s="126">
        <f>F92</f>
        <v>0</v>
      </c>
      <c r="F8" s="126">
        <v>3</v>
      </c>
      <c r="G8" s="154">
        <f>I117</f>
        <v>0</v>
      </c>
      <c r="H8" s="126">
        <f>I92</f>
        <v>0</v>
      </c>
      <c r="I8" s="13"/>
      <c r="J8" s="13"/>
      <c r="K8" s="13"/>
      <c r="L8" s="6"/>
      <c r="M8" s="6"/>
      <c r="N8" s="6"/>
      <c r="O8" s="6"/>
      <c r="P8" s="6"/>
      <c r="Q8" s="6"/>
      <c r="R8" s="6"/>
    </row>
    <row r="9" spans="2:18" s="8" customFormat="1" ht="48.75" customHeight="1">
      <c r="B9" s="153" t="s">
        <v>208</v>
      </c>
      <c r="C9" s="126">
        <v>1</v>
      </c>
      <c r="D9" s="126">
        <v>0</v>
      </c>
      <c r="E9" s="126">
        <v>0</v>
      </c>
      <c r="F9" s="126">
        <v>1</v>
      </c>
      <c r="G9" s="154">
        <v>1</v>
      </c>
      <c r="H9" s="126">
        <v>0</v>
      </c>
      <c r="I9" s="13"/>
      <c r="J9" s="13"/>
      <c r="K9" s="13"/>
      <c r="L9" s="6"/>
      <c r="M9" s="6"/>
      <c r="N9" s="6"/>
      <c r="O9" s="6"/>
      <c r="P9" s="6"/>
      <c r="Q9" s="6"/>
      <c r="R9" s="6"/>
    </row>
    <row r="10" spans="2:18" s="8" customFormat="1" ht="44.25" customHeight="1">
      <c r="B10" s="153" t="s">
        <v>209</v>
      </c>
      <c r="C10" s="126">
        <v>2</v>
      </c>
      <c r="D10" s="126">
        <v>2</v>
      </c>
      <c r="E10" s="126">
        <v>0</v>
      </c>
      <c r="F10" s="126">
        <v>1</v>
      </c>
      <c r="G10" s="154">
        <v>1</v>
      </c>
      <c r="H10" s="126">
        <v>0</v>
      </c>
      <c r="I10" s="13"/>
      <c r="J10" s="13"/>
      <c r="K10" s="13"/>
      <c r="L10" s="6"/>
      <c r="M10" s="6"/>
      <c r="N10" s="6"/>
      <c r="O10" s="6"/>
      <c r="P10" s="6"/>
      <c r="Q10" s="6"/>
      <c r="R10" s="6"/>
    </row>
    <row r="11" spans="2:18" s="8" customFormat="1" ht="22.5" customHeight="1">
      <c r="B11" s="153" t="s">
        <v>210</v>
      </c>
      <c r="C11" s="126">
        <v>1</v>
      </c>
      <c r="D11" s="126">
        <v>1</v>
      </c>
      <c r="E11" s="126">
        <v>0</v>
      </c>
      <c r="F11" s="126">
        <v>1</v>
      </c>
      <c r="G11" s="154">
        <v>0</v>
      </c>
      <c r="H11" s="126">
        <v>0</v>
      </c>
      <c r="I11" s="13"/>
      <c r="J11" s="13"/>
      <c r="K11" s="13"/>
      <c r="L11" s="6"/>
      <c r="M11" s="6"/>
      <c r="N11" s="6"/>
      <c r="O11" s="6"/>
      <c r="P11" s="6"/>
      <c r="Q11" s="6"/>
      <c r="R11" s="6"/>
    </row>
    <row r="12" spans="2:18" s="8" customFormat="1" ht="22.5" customHeight="1">
      <c r="B12" s="153" t="s">
        <v>211</v>
      </c>
      <c r="C12" s="126">
        <v>1</v>
      </c>
      <c r="D12" s="126">
        <v>1</v>
      </c>
      <c r="E12" s="126">
        <v>0</v>
      </c>
      <c r="F12" s="126">
        <v>1</v>
      </c>
      <c r="G12" s="154">
        <v>0</v>
      </c>
      <c r="H12" s="126">
        <v>0</v>
      </c>
      <c r="I12" s="13"/>
      <c r="J12" s="13"/>
      <c r="K12" s="13"/>
      <c r="L12" s="6"/>
      <c r="M12" s="6"/>
      <c r="N12" s="6"/>
      <c r="O12" s="6"/>
      <c r="P12" s="6"/>
      <c r="Q12" s="6"/>
      <c r="R12" s="6"/>
    </row>
    <row r="13" spans="2:18" s="8" customFormat="1" ht="22.5" customHeight="1">
      <c r="B13" s="153" t="s">
        <v>212</v>
      </c>
      <c r="C13" s="126">
        <v>1</v>
      </c>
      <c r="D13" s="126">
        <v>1</v>
      </c>
      <c r="E13" s="126">
        <v>0</v>
      </c>
      <c r="F13" s="126">
        <v>1</v>
      </c>
      <c r="G13" s="154">
        <v>0</v>
      </c>
      <c r="H13" s="126">
        <v>0</v>
      </c>
      <c r="I13" s="13"/>
      <c r="J13" s="13"/>
      <c r="K13" s="13"/>
      <c r="L13" s="6"/>
      <c r="M13" s="6"/>
      <c r="N13" s="6"/>
      <c r="O13" s="6"/>
      <c r="P13" s="6"/>
      <c r="Q13" s="6"/>
      <c r="R13" s="6"/>
    </row>
    <row r="14" spans="2:18" s="8" customFormat="1" ht="35.25" customHeight="1">
      <c r="B14" s="153" t="s">
        <v>213</v>
      </c>
      <c r="C14" s="126">
        <v>1</v>
      </c>
      <c r="D14" s="126">
        <v>1</v>
      </c>
      <c r="E14" s="126">
        <v>0</v>
      </c>
      <c r="F14" s="126">
        <v>1</v>
      </c>
      <c r="G14" s="154">
        <v>0</v>
      </c>
      <c r="H14" s="126">
        <v>0</v>
      </c>
      <c r="I14" s="13"/>
      <c r="J14" s="13"/>
      <c r="K14" s="13"/>
      <c r="L14" s="6"/>
      <c r="M14" s="6"/>
      <c r="N14" s="6"/>
      <c r="O14" s="6"/>
      <c r="P14" s="6"/>
      <c r="Q14" s="6"/>
      <c r="R14" s="6"/>
    </row>
    <row r="15" spans="2:18" s="8" customFormat="1" ht="37.5" customHeight="1">
      <c r="B15" s="153" t="s">
        <v>214</v>
      </c>
      <c r="C15" s="126">
        <v>1</v>
      </c>
      <c r="D15" s="126">
        <v>1</v>
      </c>
      <c r="E15" s="126">
        <v>0</v>
      </c>
      <c r="F15" s="126">
        <v>1</v>
      </c>
      <c r="G15" s="154">
        <v>1</v>
      </c>
      <c r="H15" s="126">
        <v>0</v>
      </c>
      <c r="I15" s="13"/>
      <c r="J15" s="13"/>
      <c r="K15" s="13"/>
      <c r="L15" s="6"/>
      <c r="M15" s="6"/>
      <c r="N15" s="6"/>
      <c r="O15" s="6"/>
      <c r="P15" s="6"/>
      <c r="Q15" s="6"/>
      <c r="R15" s="6"/>
    </row>
    <row r="16" spans="2:18" s="8" customFormat="1" ht="28.5" customHeight="1">
      <c r="B16" s="153" t="s">
        <v>215</v>
      </c>
      <c r="C16" s="126">
        <v>1</v>
      </c>
      <c r="D16" s="126">
        <v>0</v>
      </c>
      <c r="E16" s="126">
        <v>0</v>
      </c>
      <c r="F16" s="126">
        <v>1</v>
      </c>
      <c r="G16" s="154">
        <v>1</v>
      </c>
      <c r="H16" s="126">
        <v>0</v>
      </c>
      <c r="I16" s="13"/>
      <c r="J16" s="13"/>
      <c r="K16" s="13"/>
      <c r="L16" s="6"/>
      <c r="M16" s="6"/>
      <c r="N16" s="6"/>
      <c r="O16" s="6"/>
      <c r="P16" s="6"/>
      <c r="Q16" s="6"/>
      <c r="R16" s="6"/>
    </row>
    <row r="17" spans="2:18" s="8" customFormat="1" ht="29.25" customHeight="1">
      <c r="B17" s="153" t="s">
        <v>216</v>
      </c>
      <c r="C17" s="126">
        <v>1</v>
      </c>
      <c r="D17" s="126">
        <v>0</v>
      </c>
      <c r="E17" s="126">
        <v>0</v>
      </c>
      <c r="F17" s="126">
        <v>1</v>
      </c>
      <c r="G17" s="154">
        <v>1</v>
      </c>
      <c r="H17" s="126">
        <v>0</v>
      </c>
      <c r="I17" s="13"/>
      <c r="J17" s="13"/>
      <c r="K17" s="13"/>
      <c r="L17" s="6"/>
      <c r="M17" s="6"/>
      <c r="N17" s="6"/>
      <c r="O17" s="6"/>
      <c r="P17" s="6"/>
      <c r="Q17" s="6"/>
      <c r="R17" s="6"/>
    </row>
    <row r="18" spans="2:18" s="8" customFormat="1" ht="39.75" customHeight="1">
      <c r="B18" s="153" t="s">
        <v>217</v>
      </c>
      <c r="C18" s="126">
        <v>1</v>
      </c>
      <c r="D18" s="126">
        <v>1</v>
      </c>
      <c r="E18" s="126">
        <v>0</v>
      </c>
      <c r="F18" s="126">
        <v>1</v>
      </c>
      <c r="G18" s="154">
        <v>0</v>
      </c>
      <c r="H18" s="126">
        <v>0</v>
      </c>
      <c r="I18" s="13"/>
      <c r="J18" s="13"/>
      <c r="K18" s="13"/>
      <c r="L18" s="6"/>
      <c r="M18" s="6"/>
      <c r="N18" s="6"/>
      <c r="O18" s="6"/>
      <c r="P18" s="6"/>
      <c r="Q18" s="6"/>
      <c r="R18" s="6"/>
    </row>
    <row r="19" spans="2:18" s="8" customFormat="1" ht="22.5" customHeight="1">
      <c r="B19" s="14" t="s">
        <v>6</v>
      </c>
      <c r="C19" s="11">
        <f>SUM(C8:C18)</f>
        <v>14</v>
      </c>
      <c r="D19" s="11">
        <f>SUM(D8:D18)</f>
        <v>11</v>
      </c>
      <c r="E19" s="11">
        <v>0</v>
      </c>
      <c r="F19" s="11">
        <f>SUM(F8:F18)</f>
        <v>13</v>
      </c>
      <c r="G19" s="12">
        <f>SUM(G8:G18)</f>
        <v>5</v>
      </c>
      <c r="H19" s="58">
        <f>SUM(H8:H18)</f>
        <v>0</v>
      </c>
      <c r="I19" s="13"/>
      <c r="J19" s="13"/>
      <c r="K19" s="13"/>
      <c r="L19" s="6"/>
      <c r="M19" s="6"/>
      <c r="N19" s="6"/>
      <c r="O19" s="6"/>
      <c r="P19" s="6"/>
      <c r="Q19" s="6"/>
      <c r="R19" s="6"/>
    </row>
    <row r="20" spans="2:18" s="8" customFormat="1" ht="22.5" customHeight="1">
      <c r="B20" s="15"/>
      <c r="C20" s="16"/>
      <c r="D20" s="16"/>
      <c r="E20" s="16"/>
      <c r="F20" s="16"/>
      <c r="G20" s="13"/>
      <c r="H20" s="13"/>
      <c r="I20" s="13"/>
      <c r="J20" s="13"/>
      <c r="K20" s="13"/>
      <c r="L20" s="6"/>
      <c r="M20" s="6"/>
      <c r="N20" s="6"/>
      <c r="O20" s="6"/>
      <c r="P20" s="6"/>
      <c r="Q20" s="6"/>
      <c r="R20" s="6"/>
    </row>
    <row r="21" spans="2:18" s="8" customFormat="1" ht="100.5" customHeight="1">
      <c r="B21" s="212" t="s">
        <v>7</v>
      </c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6"/>
      <c r="Q21" s="6"/>
      <c r="R21" s="6"/>
    </row>
    <row r="22" spans="2:18" s="8" customFormat="1" ht="22.5" customHeight="1">
      <c r="B22" s="218" t="s">
        <v>8</v>
      </c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6"/>
      <c r="Q22" s="6"/>
      <c r="R22" s="6"/>
    </row>
    <row r="23" spans="2:18" s="8" customFormat="1" ht="22.5" customHeight="1">
      <c r="B23" s="218" t="s">
        <v>9</v>
      </c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6"/>
      <c r="Q23" s="6"/>
      <c r="R23" s="6"/>
    </row>
    <row r="24" spans="2:18" s="8" customFormat="1" ht="22.5" customHeight="1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6"/>
      <c r="Q24" s="6"/>
      <c r="R24" s="6"/>
    </row>
    <row r="25" spans="2:23" s="8" customFormat="1" ht="21" customHeight="1">
      <c r="B25" s="6" t="s">
        <v>173</v>
      </c>
      <c r="C25" s="6"/>
      <c r="D25" s="6"/>
      <c r="E25" s="18"/>
      <c r="F25" s="18"/>
      <c r="G25" s="18"/>
      <c r="H25" s="18"/>
      <c r="I25" s="18"/>
      <c r="J25" s="18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2:23" s="8" customFormat="1" ht="26.25" customHeight="1">
      <c r="B26" s="211" t="s">
        <v>2</v>
      </c>
      <c r="C26" s="286" t="s">
        <v>11</v>
      </c>
      <c r="D26" s="286"/>
      <c r="E26" s="286"/>
      <c r="F26" s="286"/>
      <c r="G26" s="7"/>
      <c r="H26" s="7"/>
      <c r="I26" s="7"/>
      <c r="J26" s="7"/>
      <c r="K26" s="7"/>
      <c r="L26" s="13"/>
      <c r="M26" s="13"/>
      <c r="N26" s="13"/>
      <c r="O26" s="13"/>
      <c r="P26" s="13"/>
      <c r="Q26" s="6"/>
      <c r="R26" s="6"/>
      <c r="S26" s="6"/>
      <c r="T26" s="6"/>
      <c r="U26" s="6"/>
      <c r="V26" s="6"/>
      <c r="W26" s="6"/>
    </row>
    <row r="27" spans="2:18" s="8" customFormat="1" ht="33.75" customHeight="1">
      <c r="B27" s="211"/>
      <c r="C27" s="283" t="s">
        <v>12</v>
      </c>
      <c r="D27" s="283" t="s">
        <v>13</v>
      </c>
      <c r="E27" s="283" t="s">
        <v>14</v>
      </c>
      <c r="F27" s="283" t="s">
        <v>15</v>
      </c>
      <c r="H27" s="5"/>
      <c r="I27" s="13"/>
      <c r="J27" s="13"/>
      <c r="K27" s="13"/>
      <c r="L27" s="6"/>
      <c r="M27" s="6"/>
      <c r="N27" s="6"/>
      <c r="O27" s="6"/>
      <c r="P27" s="6"/>
      <c r="Q27" s="6"/>
      <c r="R27" s="6"/>
    </row>
    <row r="28" spans="2:18" s="8" customFormat="1" ht="138.75" customHeight="1">
      <c r="B28" s="211"/>
      <c r="C28" s="283"/>
      <c r="D28" s="283"/>
      <c r="E28" s="283"/>
      <c r="F28" s="283"/>
      <c r="H28" s="5"/>
      <c r="I28" s="13"/>
      <c r="J28" s="13"/>
      <c r="K28" s="13"/>
      <c r="L28" s="6"/>
      <c r="M28" s="6"/>
      <c r="N28" s="6"/>
      <c r="O28" s="6"/>
      <c r="P28" s="6"/>
      <c r="Q28" s="6"/>
      <c r="R28" s="6"/>
    </row>
    <row r="29" spans="2:23" s="8" customFormat="1" ht="21" customHeight="1">
      <c r="B29" s="153" t="s">
        <v>207</v>
      </c>
      <c r="C29" s="128">
        <f>D29+E29</f>
        <v>0</v>
      </c>
      <c r="D29" s="19">
        <v>0</v>
      </c>
      <c r="E29" s="19">
        <v>0</v>
      </c>
      <c r="F29" s="19">
        <v>0</v>
      </c>
      <c r="G29" s="20"/>
      <c r="H29" s="20"/>
      <c r="I29" s="21"/>
      <c r="J29" s="22"/>
      <c r="K29" s="13"/>
      <c r="L29" s="22"/>
      <c r="M29" s="13"/>
      <c r="N29" s="13"/>
      <c r="O29" s="13"/>
      <c r="P29" s="13"/>
      <c r="Q29" s="6"/>
      <c r="R29" s="6"/>
      <c r="S29" s="6"/>
      <c r="T29" s="6"/>
      <c r="U29" s="6"/>
      <c r="V29" s="6"/>
      <c r="W29" s="6"/>
    </row>
    <row r="30" spans="2:23" s="8" customFormat="1" ht="21" customHeight="1">
      <c r="B30" s="153" t="s">
        <v>208</v>
      </c>
      <c r="C30" s="128">
        <v>0</v>
      </c>
      <c r="D30" s="19">
        <v>0</v>
      </c>
      <c r="E30" s="19">
        <v>0</v>
      </c>
      <c r="F30" s="19">
        <v>0</v>
      </c>
      <c r="G30" s="20"/>
      <c r="H30" s="20"/>
      <c r="I30" s="21"/>
      <c r="J30" s="22"/>
      <c r="K30" s="13"/>
      <c r="L30" s="22"/>
      <c r="M30" s="13"/>
      <c r="N30" s="13"/>
      <c r="O30" s="13"/>
      <c r="P30" s="13"/>
      <c r="Q30" s="6"/>
      <c r="R30" s="6"/>
      <c r="S30" s="6"/>
      <c r="T30" s="6"/>
      <c r="U30" s="6"/>
      <c r="V30" s="6"/>
      <c r="W30" s="6"/>
    </row>
    <row r="31" spans="2:23" s="8" customFormat="1" ht="21" customHeight="1">
      <c r="B31" s="153" t="s">
        <v>209</v>
      </c>
      <c r="C31" s="128">
        <v>0</v>
      </c>
      <c r="D31" s="19">
        <v>0</v>
      </c>
      <c r="E31" s="19">
        <v>0</v>
      </c>
      <c r="F31" s="19">
        <v>0</v>
      </c>
      <c r="G31" s="20"/>
      <c r="H31" s="20"/>
      <c r="I31" s="21"/>
      <c r="J31" s="22"/>
      <c r="K31" s="13"/>
      <c r="L31" s="22"/>
      <c r="M31" s="13"/>
      <c r="N31" s="13"/>
      <c r="O31" s="13"/>
      <c r="P31" s="13"/>
      <c r="Q31" s="6"/>
      <c r="R31" s="6"/>
      <c r="S31" s="6"/>
      <c r="T31" s="6"/>
      <c r="U31" s="6"/>
      <c r="V31" s="6"/>
      <c r="W31" s="6"/>
    </row>
    <row r="32" spans="2:23" s="8" customFormat="1" ht="21" customHeight="1">
      <c r="B32" s="153" t="s">
        <v>210</v>
      </c>
      <c r="C32" s="128">
        <v>0</v>
      </c>
      <c r="D32" s="19">
        <v>0</v>
      </c>
      <c r="E32" s="19">
        <v>0</v>
      </c>
      <c r="F32" s="19">
        <v>0</v>
      </c>
      <c r="G32" s="20"/>
      <c r="H32" s="20"/>
      <c r="I32" s="21"/>
      <c r="J32" s="22"/>
      <c r="K32" s="13"/>
      <c r="L32" s="22"/>
      <c r="M32" s="13"/>
      <c r="N32" s="13"/>
      <c r="O32" s="13"/>
      <c r="P32" s="13"/>
      <c r="Q32" s="6"/>
      <c r="R32" s="6"/>
      <c r="S32" s="6"/>
      <c r="T32" s="6"/>
      <c r="U32" s="6"/>
      <c r="V32" s="6"/>
      <c r="W32" s="6"/>
    </row>
    <row r="33" spans="2:23" s="8" customFormat="1" ht="21" customHeight="1">
      <c r="B33" s="153" t="s">
        <v>211</v>
      </c>
      <c r="C33" s="128">
        <v>0</v>
      </c>
      <c r="D33" s="19">
        <v>0</v>
      </c>
      <c r="E33" s="19">
        <v>0</v>
      </c>
      <c r="F33" s="19">
        <v>1</v>
      </c>
      <c r="G33" s="20"/>
      <c r="H33" s="20"/>
      <c r="I33" s="21"/>
      <c r="J33" s="22"/>
      <c r="K33" s="13"/>
      <c r="L33" s="22"/>
      <c r="M33" s="13"/>
      <c r="N33" s="13"/>
      <c r="O33" s="13"/>
      <c r="P33" s="13"/>
      <c r="Q33" s="6"/>
      <c r="R33" s="6"/>
      <c r="S33" s="6"/>
      <c r="T33" s="6"/>
      <c r="U33" s="6"/>
      <c r="V33" s="6"/>
      <c r="W33" s="6"/>
    </row>
    <row r="34" spans="2:23" s="8" customFormat="1" ht="21" customHeight="1">
      <c r="B34" s="153" t="s">
        <v>212</v>
      </c>
      <c r="C34" s="128">
        <v>0</v>
      </c>
      <c r="D34" s="19">
        <v>0</v>
      </c>
      <c r="E34" s="19">
        <v>0</v>
      </c>
      <c r="F34" s="19">
        <v>0</v>
      </c>
      <c r="G34" s="20"/>
      <c r="H34" s="20"/>
      <c r="I34" s="21"/>
      <c r="J34" s="22"/>
      <c r="K34" s="13"/>
      <c r="L34" s="22"/>
      <c r="M34" s="13"/>
      <c r="N34" s="13"/>
      <c r="O34" s="13"/>
      <c r="P34" s="13"/>
      <c r="Q34" s="6"/>
      <c r="R34" s="6"/>
      <c r="S34" s="6"/>
      <c r="T34" s="6"/>
      <c r="U34" s="6"/>
      <c r="V34" s="6"/>
      <c r="W34" s="6"/>
    </row>
    <row r="35" spans="2:23" s="8" customFormat="1" ht="21" customHeight="1">
      <c r="B35" s="153" t="s">
        <v>213</v>
      </c>
      <c r="C35" s="128">
        <v>0</v>
      </c>
      <c r="D35" s="19">
        <v>0</v>
      </c>
      <c r="E35" s="19">
        <v>0</v>
      </c>
      <c r="F35" s="19">
        <v>1</v>
      </c>
      <c r="G35" s="20"/>
      <c r="H35" s="20"/>
      <c r="I35" s="21"/>
      <c r="J35" s="22"/>
      <c r="K35" s="13"/>
      <c r="L35" s="22"/>
      <c r="M35" s="13"/>
      <c r="N35" s="13"/>
      <c r="O35" s="13"/>
      <c r="P35" s="13"/>
      <c r="Q35" s="6"/>
      <c r="R35" s="6"/>
      <c r="S35" s="6"/>
      <c r="T35" s="6"/>
      <c r="U35" s="6"/>
      <c r="V35" s="6"/>
      <c r="W35" s="6"/>
    </row>
    <row r="36" spans="2:23" s="8" customFormat="1" ht="21" customHeight="1">
      <c r="B36" s="153" t="s">
        <v>214</v>
      </c>
      <c r="C36" s="128">
        <v>0</v>
      </c>
      <c r="D36" s="19">
        <v>0</v>
      </c>
      <c r="E36" s="19">
        <v>0</v>
      </c>
      <c r="F36" s="19">
        <v>0</v>
      </c>
      <c r="G36" s="20"/>
      <c r="H36" s="20"/>
      <c r="I36" s="21"/>
      <c r="J36" s="22"/>
      <c r="K36" s="13"/>
      <c r="L36" s="22"/>
      <c r="M36" s="13"/>
      <c r="N36" s="13"/>
      <c r="O36" s="13"/>
      <c r="P36" s="13"/>
      <c r="Q36" s="6"/>
      <c r="R36" s="6"/>
      <c r="S36" s="6"/>
      <c r="T36" s="6"/>
      <c r="U36" s="6"/>
      <c r="V36" s="6"/>
      <c r="W36" s="6"/>
    </row>
    <row r="37" spans="2:23" s="8" customFormat="1" ht="21" customHeight="1">
      <c r="B37" s="153" t="s">
        <v>215</v>
      </c>
      <c r="C37" s="128">
        <v>0</v>
      </c>
      <c r="D37" s="19">
        <v>0</v>
      </c>
      <c r="E37" s="19">
        <v>0</v>
      </c>
      <c r="F37" s="19">
        <v>0</v>
      </c>
      <c r="G37" s="20"/>
      <c r="H37" s="20"/>
      <c r="I37" s="21"/>
      <c r="J37" s="22"/>
      <c r="K37" s="13"/>
      <c r="L37" s="22"/>
      <c r="M37" s="13"/>
      <c r="N37" s="13"/>
      <c r="O37" s="13"/>
      <c r="P37" s="13"/>
      <c r="Q37" s="6"/>
      <c r="R37" s="6"/>
      <c r="S37" s="6"/>
      <c r="T37" s="6"/>
      <c r="U37" s="6"/>
      <c r="V37" s="6"/>
      <c r="W37" s="6"/>
    </row>
    <row r="38" spans="2:23" s="8" customFormat="1" ht="21" customHeight="1">
      <c r="B38" s="153" t="s">
        <v>216</v>
      </c>
      <c r="C38" s="128">
        <v>0</v>
      </c>
      <c r="D38" s="19">
        <v>0</v>
      </c>
      <c r="E38" s="19">
        <v>0</v>
      </c>
      <c r="F38" s="19">
        <v>0</v>
      </c>
      <c r="G38" s="20"/>
      <c r="H38" s="20"/>
      <c r="I38" s="21"/>
      <c r="J38" s="22"/>
      <c r="K38" s="13"/>
      <c r="L38" s="22"/>
      <c r="M38" s="13"/>
      <c r="N38" s="13"/>
      <c r="O38" s="13"/>
      <c r="P38" s="13"/>
      <c r="Q38" s="6"/>
      <c r="R38" s="6"/>
      <c r="S38" s="6"/>
      <c r="T38" s="6"/>
      <c r="U38" s="6"/>
      <c r="V38" s="6"/>
      <c r="W38" s="6"/>
    </row>
    <row r="39" spans="2:23" s="8" customFormat="1" ht="21" customHeight="1">
      <c r="B39" s="153" t="s">
        <v>217</v>
      </c>
      <c r="C39" s="128">
        <v>0</v>
      </c>
      <c r="D39" s="19">
        <v>0</v>
      </c>
      <c r="E39" s="19">
        <v>0</v>
      </c>
      <c r="F39" s="19">
        <v>0</v>
      </c>
      <c r="G39" s="20"/>
      <c r="H39" s="20"/>
      <c r="I39" s="21"/>
      <c r="J39" s="22"/>
      <c r="K39" s="13"/>
      <c r="L39" s="22"/>
      <c r="M39" s="13"/>
      <c r="N39" s="13"/>
      <c r="O39" s="13"/>
      <c r="P39" s="13"/>
      <c r="Q39" s="6"/>
      <c r="R39" s="6"/>
      <c r="S39" s="6"/>
      <c r="T39" s="6"/>
      <c r="U39" s="6"/>
      <c r="V39" s="6"/>
      <c r="W39" s="6"/>
    </row>
    <row r="40" spans="2:23" s="8" customFormat="1" ht="21" customHeight="1">
      <c r="B40" s="23" t="s">
        <v>6</v>
      </c>
      <c r="C40" s="19">
        <f>SUM(C29:C39)</f>
        <v>0</v>
      </c>
      <c r="D40" s="19">
        <f>SUM(D29:D39)</f>
        <v>0</v>
      </c>
      <c r="E40" s="19">
        <f>SUM(E29:E39)</f>
        <v>0</v>
      </c>
      <c r="F40" s="19">
        <f>SUM(F29:F39)</f>
        <v>2</v>
      </c>
      <c r="G40" s="20"/>
      <c r="H40" s="20"/>
      <c r="I40" s="21"/>
      <c r="J40" s="22"/>
      <c r="K40" s="13"/>
      <c r="L40" s="22"/>
      <c r="M40" s="13"/>
      <c r="N40" s="13"/>
      <c r="O40" s="13"/>
      <c r="P40" s="13"/>
      <c r="Q40" s="6"/>
      <c r="R40" s="6"/>
      <c r="S40" s="6"/>
      <c r="T40" s="6"/>
      <c r="U40" s="6"/>
      <c r="V40" s="6"/>
      <c r="W40" s="6"/>
    </row>
    <row r="41" spans="2:23" s="8" customFormat="1" ht="21" customHeight="1">
      <c r="B41" s="15"/>
      <c r="C41" s="20"/>
      <c r="D41" s="20"/>
      <c r="E41" s="20"/>
      <c r="F41" s="20"/>
      <c r="G41" s="20"/>
      <c r="H41" s="20"/>
      <c r="I41" s="21"/>
      <c r="J41" s="22"/>
      <c r="K41" s="6"/>
      <c r="L41" s="22"/>
      <c r="M41" s="13"/>
      <c r="N41" s="13"/>
      <c r="O41" s="13"/>
      <c r="P41" s="13"/>
      <c r="Q41" s="6"/>
      <c r="R41" s="6"/>
      <c r="S41" s="6"/>
      <c r="T41" s="6"/>
      <c r="U41" s="6"/>
      <c r="V41" s="6"/>
      <c r="W41" s="6"/>
    </row>
    <row r="42" spans="2:23" s="8" customFormat="1" ht="21" customHeight="1">
      <c r="B42" s="259" t="s">
        <v>16</v>
      </c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13"/>
      <c r="Q42" s="6"/>
      <c r="R42" s="6"/>
      <c r="S42" s="6"/>
      <c r="T42" s="6"/>
      <c r="U42" s="6"/>
      <c r="V42" s="6"/>
      <c r="W42" s="6"/>
    </row>
    <row r="43" spans="2:23" s="8" customFormat="1" ht="21" customHeight="1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3"/>
      <c r="Q43" s="6"/>
      <c r="R43" s="6"/>
      <c r="S43" s="6"/>
      <c r="T43" s="6"/>
      <c r="U43" s="6"/>
      <c r="V43" s="6"/>
      <c r="W43" s="6"/>
    </row>
    <row r="44" spans="2:23" s="8" customFormat="1" ht="21" customHeight="1">
      <c r="B44" s="6" t="s">
        <v>10</v>
      </c>
      <c r="C44" s="20"/>
      <c r="D44" s="20"/>
      <c r="E44" s="20"/>
      <c r="F44" s="20"/>
      <c r="G44" s="20"/>
      <c r="H44" s="20"/>
      <c r="I44" s="21"/>
      <c r="J44" s="22"/>
      <c r="K44" s="6"/>
      <c r="L44" s="22"/>
      <c r="M44" s="13"/>
      <c r="N44" s="13"/>
      <c r="O44" s="13"/>
      <c r="P44" s="13"/>
      <c r="Q44" s="6"/>
      <c r="R44" s="6"/>
      <c r="S44" s="6"/>
      <c r="T44" s="6"/>
      <c r="U44" s="6"/>
      <c r="V44" s="6"/>
      <c r="W44" s="6"/>
    </row>
    <row r="45" spans="2:21" s="8" customFormat="1" ht="43.5" customHeight="1">
      <c r="B45" s="224" t="s">
        <v>2</v>
      </c>
      <c r="C45" s="221" t="s">
        <v>184</v>
      </c>
      <c r="D45" s="246"/>
      <c r="E45" s="246"/>
      <c r="F45" s="246"/>
      <c r="G45" s="278"/>
      <c r="H45" s="22"/>
      <c r="I45" s="6"/>
      <c r="J45" s="22"/>
      <c r="K45" s="13"/>
      <c r="L45" s="13"/>
      <c r="M45" s="13"/>
      <c r="N45" s="13"/>
      <c r="O45" s="6"/>
      <c r="P45" s="6"/>
      <c r="Q45" s="6"/>
      <c r="R45" s="6"/>
      <c r="S45" s="6"/>
      <c r="T45" s="6"/>
      <c r="U45" s="6"/>
    </row>
    <row r="46" spans="2:21" s="8" customFormat="1" ht="98.25" customHeight="1">
      <c r="B46" s="226"/>
      <c r="C46" s="24" t="s">
        <v>180</v>
      </c>
      <c r="D46" s="24" t="s">
        <v>20</v>
      </c>
      <c r="E46" s="24" t="s">
        <v>21</v>
      </c>
      <c r="F46" s="24" t="s">
        <v>22</v>
      </c>
      <c r="G46" s="24" t="s">
        <v>23</v>
      </c>
      <c r="H46" s="6"/>
      <c r="I46" s="6"/>
      <c r="J46" s="22"/>
      <c r="K46" s="13"/>
      <c r="L46" s="13"/>
      <c r="M46" s="13"/>
      <c r="N46" s="13"/>
      <c r="O46" s="6"/>
      <c r="P46" s="6"/>
      <c r="Q46" s="6"/>
      <c r="R46" s="6"/>
      <c r="S46" s="6"/>
      <c r="T46" s="6"/>
      <c r="U46" s="6"/>
    </row>
    <row r="47" spans="2:21" s="8" customFormat="1" ht="21" customHeight="1">
      <c r="B47" s="153" t="s">
        <v>207</v>
      </c>
      <c r="C47" s="25">
        <v>0</v>
      </c>
      <c r="D47" s="25">
        <v>0</v>
      </c>
      <c r="E47" s="26">
        <v>0</v>
      </c>
      <c r="F47" s="27">
        <v>0</v>
      </c>
      <c r="G47" s="25">
        <v>0</v>
      </c>
      <c r="H47" s="6"/>
      <c r="I47" s="6"/>
      <c r="J47" s="22"/>
      <c r="K47" s="13"/>
      <c r="L47" s="13"/>
      <c r="M47" s="13"/>
      <c r="N47" s="13"/>
      <c r="O47" s="6"/>
      <c r="P47" s="6"/>
      <c r="Q47" s="6"/>
      <c r="R47" s="6"/>
      <c r="S47" s="6"/>
      <c r="T47" s="6"/>
      <c r="U47" s="6"/>
    </row>
    <row r="48" spans="2:21" s="8" customFormat="1" ht="21" customHeight="1">
      <c r="B48" s="153" t="s">
        <v>208</v>
      </c>
      <c r="C48" s="25">
        <v>0</v>
      </c>
      <c r="D48" s="25">
        <v>0</v>
      </c>
      <c r="E48" s="26">
        <v>0</v>
      </c>
      <c r="F48" s="27">
        <v>0</v>
      </c>
      <c r="G48" s="25">
        <v>0</v>
      </c>
      <c r="H48" s="6"/>
      <c r="I48" s="6"/>
      <c r="J48" s="22"/>
      <c r="K48" s="13"/>
      <c r="L48" s="13"/>
      <c r="M48" s="13"/>
      <c r="N48" s="13"/>
      <c r="O48" s="6"/>
      <c r="P48" s="6"/>
      <c r="Q48" s="6"/>
      <c r="R48" s="6"/>
      <c r="S48" s="6"/>
      <c r="T48" s="6"/>
      <c r="U48" s="6"/>
    </row>
    <row r="49" spans="2:21" s="8" customFormat="1" ht="21" customHeight="1">
      <c r="B49" s="153" t="s">
        <v>209</v>
      </c>
      <c r="C49" s="25">
        <v>0</v>
      </c>
      <c r="D49" s="25">
        <v>0</v>
      </c>
      <c r="E49" s="26">
        <v>0</v>
      </c>
      <c r="F49" s="27">
        <v>0</v>
      </c>
      <c r="G49" s="25">
        <v>0</v>
      </c>
      <c r="H49" s="6"/>
      <c r="I49" s="6"/>
      <c r="J49" s="22"/>
      <c r="K49" s="13"/>
      <c r="L49" s="13"/>
      <c r="M49" s="13"/>
      <c r="N49" s="13"/>
      <c r="O49" s="6"/>
      <c r="P49" s="6"/>
      <c r="Q49" s="6"/>
      <c r="R49" s="6"/>
      <c r="S49" s="6"/>
      <c r="T49" s="6"/>
      <c r="U49" s="6"/>
    </row>
    <row r="50" spans="2:21" s="8" customFormat="1" ht="21" customHeight="1">
      <c r="B50" s="153" t="s">
        <v>210</v>
      </c>
      <c r="C50" s="25">
        <v>0</v>
      </c>
      <c r="D50" s="25">
        <v>0</v>
      </c>
      <c r="E50" s="26">
        <v>0</v>
      </c>
      <c r="F50" s="27">
        <v>0</v>
      </c>
      <c r="G50" s="25">
        <v>0</v>
      </c>
      <c r="H50" s="6"/>
      <c r="I50" s="6"/>
      <c r="J50" s="22"/>
      <c r="K50" s="13"/>
      <c r="L50" s="13"/>
      <c r="M50" s="13"/>
      <c r="N50" s="13"/>
      <c r="O50" s="6"/>
      <c r="P50" s="6"/>
      <c r="Q50" s="6"/>
      <c r="R50" s="6"/>
      <c r="S50" s="6"/>
      <c r="T50" s="6"/>
      <c r="U50" s="6"/>
    </row>
    <row r="51" spans="2:21" s="8" customFormat="1" ht="21" customHeight="1">
      <c r="B51" s="153" t="s">
        <v>211</v>
      </c>
      <c r="C51" s="25">
        <v>0</v>
      </c>
      <c r="D51" s="25">
        <v>0</v>
      </c>
      <c r="E51" s="26">
        <v>0</v>
      </c>
      <c r="F51" s="27">
        <v>0</v>
      </c>
      <c r="G51" s="25">
        <v>0</v>
      </c>
      <c r="H51" s="6"/>
      <c r="I51" s="6"/>
      <c r="J51" s="22"/>
      <c r="K51" s="13"/>
      <c r="L51" s="13"/>
      <c r="M51" s="13"/>
      <c r="N51" s="13"/>
      <c r="O51" s="6"/>
      <c r="P51" s="6"/>
      <c r="Q51" s="6"/>
      <c r="R51" s="6"/>
      <c r="S51" s="6"/>
      <c r="T51" s="6"/>
      <c r="U51" s="6"/>
    </row>
    <row r="52" spans="2:21" s="8" customFormat="1" ht="21" customHeight="1">
      <c r="B52" s="153" t="s">
        <v>212</v>
      </c>
      <c r="C52" s="25">
        <v>0</v>
      </c>
      <c r="D52" s="25">
        <v>0</v>
      </c>
      <c r="E52" s="26">
        <v>0</v>
      </c>
      <c r="F52" s="27">
        <v>0</v>
      </c>
      <c r="G52" s="25">
        <v>0</v>
      </c>
      <c r="H52" s="6"/>
      <c r="I52" s="6"/>
      <c r="J52" s="22"/>
      <c r="K52" s="13"/>
      <c r="L52" s="13"/>
      <c r="M52" s="13"/>
      <c r="N52" s="13"/>
      <c r="O52" s="6"/>
      <c r="P52" s="6"/>
      <c r="Q52" s="6"/>
      <c r="R52" s="6"/>
      <c r="S52" s="6"/>
      <c r="T52" s="6"/>
      <c r="U52" s="6"/>
    </row>
    <row r="53" spans="2:21" s="8" customFormat="1" ht="21" customHeight="1">
      <c r="B53" s="153" t="s">
        <v>213</v>
      </c>
      <c r="C53" s="25">
        <v>0</v>
      </c>
      <c r="D53" s="25">
        <v>0</v>
      </c>
      <c r="E53" s="26">
        <v>0</v>
      </c>
      <c r="F53" s="27">
        <v>0</v>
      </c>
      <c r="G53" s="25">
        <v>0</v>
      </c>
      <c r="H53" s="6"/>
      <c r="I53" s="6"/>
      <c r="J53" s="22"/>
      <c r="K53" s="13"/>
      <c r="L53" s="13"/>
      <c r="M53" s="13"/>
      <c r="N53" s="13"/>
      <c r="O53" s="6"/>
      <c r="P53" s="6"/>
      <c r="Q53" s="6"/>
      <c r="R53" s="6"/>
      <c r="S53" s="6"/>
      <c r="T53" s="6"/>
      <c r="U53" s="6"/>
    </row>
    <row r="54" spans="2:21" s="8" customFormat="1" ht="21" customHeight="1">
      <c r="B54" s="153" t="s">
        <v>214</v>
      </c>
      <c r="C54" s="25">
        <v>0</v>
      </c>
      <c r="D54" s="25">
        <v>0</v>
      </c>
      <c r="E54" s="26">
        <v>0</v>
      </c>
      <c r="F54" s="27">
        <v>0</v>
      </c>
      <c r="G54" s="25">
        <v>0</v>
      </c>
      <c r="H54" s="6"/>
      <c r="I54" s="6"/>
      <c r="J54" s="22"/>
      <c r="K54" s="13"/>
      <c r="L54" s="13"/>
      <c r="M54" s="13"/>
      <c r="N54" s="13"/>
      <c r="O54" s="6"/>
      <c r="P54" s="6"/>
      <c r="Q54" s="6"/>
      <c r="R54" s="6"/>
      <c r="S54" s="6"/>
      <c r="T54" s="6"/>
      <c r="U54" s="6"/>
    </row>
    <row r="55" spans="2:21" s="8" customFormat="1" ht="21" customHeight="1">
      <c r="B55" s="153" t="s">
        <v>215</v>
      </c>
      <c r="C55" s="25">
        <v>0</v>
      </c>
      <c r="D55" s="25">
        <v>0</v>
      </c>
      <c r="E55" s="26">
        <v>0</v>
      </c>
      <c r="F55" s="27">
        <v>0</v>
      </c>
      <c r="G55" s="25">
        <v>0</v>
      </c>
      <c r="H55" s="6"/>
      <c r="I55" s="6"/>
      <c r="J55" s="22"/>
      <c r="K55" s="13"/>
      <c r="L55" s="13"/>
      <c r="M55" s="13"/>
      <c r="N55" s="13"/>
      <c r="O55" s="6"/>
      <c r="P55" s="6"/>
      <c r="Q55" s="6"/>
      <c r="R55" s="6"/>
      <c r="S55" s="6"/>
      <c r="T55" s="6"/>
      <c r="U55" s="6"/>
    </row>
    <row r="56" spans="2:21" s="8" customFormat="1" ht="21" customHeight="1">
      <c r="B56" s="153" t="s">
        <v>216</v>
      </c>
      <c r="C56" s="25">
        <v>0</v>
      </c>
      <c r="D56" s="25">
        <v>0</v>
      </c>
      <c r="E56" s="26">
        <v>0</v>
      </c>
      <c r="F56" s="27">
        <v>0</v>
      </c>
      <c r="G56" s="25">
        <v>0</v>
      </c>
      <c r="H56" s="6"/>
      <c r="I56" s="6"/>
      <c r="J56" s="22"/>
      <c r="K56" s="13"/>
      <c r="L56" s="13"/>
      <c r="M56" s="13"/>
      <c r="N56" s="13"/>
      <c r="O56" s="6"/>
      <c r="P56" s="6"/>
      <c r="Q56" s="6"/>
      <c r="R56" s="6"/>
      <c r="S56" s="6"/>
      <c r="T56" s="6"/>
      <c r="U56" s="6"/>
    </row>
    <row r="57" spans="2:21" s="8" customFormat="1" ht="21" customHeight="1">
      <c r="B57" s="153" t="s">
        <v>217</v>
      </c>
      <c r="C57" s="25">
        <v>0</v>
      </c>
      <c r="D57" s="25">
        <v>0</v>
      </c>
      <c r="E57" s="26">
        <v>0</v>
      </c>
      <c r="F57" s="27">
        <v>0</v>
      </c>
      <c r="G57" s="25">
        <v>0</v>
      </c>
      <c r="H57" s="6"/>
      <c r="I57" s="6"/>
      <c r="J57" s="22"/>
      <c r="K57" s="13"/>
      <c r="L57" s="13"/>
      <c r="M57" s="13"/>
      <c r="N57" s="13"/>
      <c r="O57" s="6"/>
      <c r="P57" s="6"/>
      <c r="Q57" s="6"/>
      <c r="R57" s="6"/>
      <c r="S57" s="6"/>
      <c r="T57" s="6"/>
      <c r="U57" s="6"/>
    </row>
    <row r="58" spans="2:21" s="8" customFormat="1" ht="21" customHeight="1">
      <c r="B58" s="23" t="s">
        <v>6</v>
      </c>
      <c r="C58" s="27">
        <f>SUM(C47:C57)</f>
        <v>0</v>
      </c>
      <c r="D58" s="27">
        <f>SUM(D47:D57)</f>
        <v>0</v>
      </c>
      <c r="E58" s="27">
        <f>SUM(E47:E57)</f>
        <v>0</v>
      </c>
      <c r="F58" s="27">
        <f>SUM(F47:F57)</f>
        <v>0</v>
      </c>
      <c r="G58" s="27">
        <f>SUM(G47:G57)</f>
        <v>0</v>
      </c>
      <c r="H58" s="6"/>
      <c r="I58" s="6"/>
      <c r="J58" s="22"/>
      <c r="K58" s="13"/>
      <c r="L58" s="13"/>
      <c r="M58" s="13"/>
      <c r="N58" s="13"/>
      <c r="O58" s="6"/>
      <c r="P58" s="6"/>
      <c r="Q58" s="6"/>
      <c r="R58" s="6"/>
      <c r="S58" s="6"/>
      <c r="T58" s="6"/>
      <c r="U58" s="6"/>
    </row>
    <row r="59" spans="3:21" s="8" customFormat="1" ht="21" customHeight="1">
      <c r="C59" s="28"/>
      <c r="D59" s="28"/>
      <c r="E59" s="28"/>
      <c r="F59" s="20"/>
      <c r="G59" s="21"/>
      <c r="H59" s="22"/>
      <c r="I59" s="6"/>
      <c r="J59" s="22"/>
      <c r="K59" s="13"/>
      <c r="L59" s="13"/>
      <c r="M59" s="13"/>
      <c r="N59" s="13"/>
      <c r="O59" s="6"/>
      <c r="P59" s="6"/>
      <c r="Q59" s="6"/>
      <c r="R59" s="6"/>
      <c r="S59" s="6"/>
      <c r="T59" s="6"/>
      <c r="U59" s="6"/>
    </row>
    <row r="60" spans="2:23" s="8" customFormat="1" ht="39" customHeight="1">
      <c r="B60" s="212" t="s">
        <v>24</v>
      </c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13"/>
      <c r="Q60" s="6"/>
      <c r="R60" s="6"/>
      <c r="S60" s="6"/>
      <c r="T60" s="6"/>
      <c r="U60" s="6"/>
      <c r="V60" s="6"/>
      <c r="W60" s="6"/>
    </row>
    <row r="61" spans="2:23" s="8" customFormat="1" ht="55.5" customHeight="1">
      <c r="B61" s="212" t="s">
        <v>25</v>
      </c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13"/>
      <c r="Q61" s="6"/>
      <c r="R61" s="6"/>
      <c r="S61" s="6"/>
      <c r="T61" s="6"/>
      <c r="U61" s="6"/>
      <c r="V61" s="6"/>
      <c r="W61" s="6"/>
    </row>
    <row r="62" spans="2:23" s="8" customFormat="1" ht="29.25" customHeight="1">
      <c r="B62" s="8" t="s">
        <v>26</v>
      </c>
      <c r="C62" s="20"/>
      <c r="D62" s="20"/>
      <c r="E62" s="20"/>
      <c r="F62" s="20"/>
      <c r="G62" s="20"/>
      <c r="H62" s="20"/>
      <c r="I62" s="21"/>
      <c r="J62" s="22"/>
      <c r="K62" s="6"/>
      <c r="L62" s="22"/>
      <c r="M62" s="13"/>
      <c r="N62" s="13"/>
      <c r="O62" s="13"/>
      <c r="P62" s="13"/>
      <c r="Q62" s="6"/>
      <c r="R62" s="6"/>
      <c r="S62" s="6"/>
      <c r="T62" s="6"/>
      <c r="U62" s="6"/>
      <c r="V62" s="6"/>
      <c r="W62" s="6"/>
    </row>
    <row r="63" spans="3:23" s="8" customFormat="1" ht="21" customHeight="1">
      <c r="C63" s="20"/>
      <c r="D63" s="20"/>
      <c r="E63" s="20"/>
      <c r="F63" s="20"/>
      <c r="G63" s="20"/>
      <c r="H63" s="20"/>
      <c r="I63" s="21"/>
      <c r="J63" s="22"/>
      <c r="K63" s="6"/>
      <c r="L63" s="22"/>
      <c r="M63" s="13"/>
      <c r="N63" s="13"/>
      <c r="O63" s="13"/>
      <c r="P63" s="13"/>
      <c r="Q63" s="6"/>
      <c r="R63" s="6"/>
      <c r="S63" s="6"/>
      <c r="T63" s="6"/>
      <c r="U63" s="6"/>
      <c r="V63" s="6"/>
      <c r="W63" s="6"/>
    </row>
    <row r="64" spans="3:23" s="8" customFormat="1" ht="21.75" customHeight="1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13"/>
      <c r="Q64" s="6"/>
      <c r="R64" s="6"/>
      <c r="S64" s="6"/>
      <c r="T64" s="6"/>
      <c r="U64" s="6"/>
      <c r="V64" s="6"/>
      <c r="W64" s="6"/>
    </row>
    <row r="65" spans="2:23" s="8" customFormat="1" ht="21" customHeight="1">
      <c r="B65" s="6" t="s">
        <v>174</v>
      </c>
      <c r="C65" s="20"/>
      <c r="D65" s="20"/>
      <c r="E65" s="20"/>
      <c r="F65" s="20"/>
      <c r="G65" s="20"/>
      <c r="H65" s="20"/>
      <c r="I65" s="21"/>
      <c r="J65" s="22"/>
      <c r="K65" s="6"/>
      <c r="L65" s="22"/>
      <c r="M65" s="13"/>
      <c r="N65" s="13"/>
      <c r="O65" s="13"/>
      <c r="P65" s="13"/>
      <c r="Q65" s="6"/>
      <c r="R65" s="6"/>
      <c r="S65" s="6"/>
      <c r="T65" s="6"/>
      <c r="U65" s="6"/>
      <c r="V65" s="6"/>
      <c r="W65" s="6"/>
    </row>
    <row r="66" spans="2:23" s="8" customFormat="1" ht="21" customHeight="1">
      <c r="B66" s="6"/>
      <c r="C66" s="20"/>
      <c r="D66" s="20"/>
      <c r="E66" s="20"/>
      <c r="F66" s="20"/>
      <c r="G66" s="20"/>
      <c r="H66" s="20"/>
      <c r="I66" s="21"/>
      <c r="J66" s="22"/>
      <c r="K66" s="6"/>
      <c r="L66" s="22"/>
      <c r="M66" s="13"/>
      <c r="N66" s="13"/>
      <c r="O66" s="13"/>
      <c r="P66" s="13"/>
      <c r="Q66" s="6"/>
      <c r="R66" s="6"/>
      <c r="S66" s="6"/>
      <c r="T66" s="6"/>
      <c r="U66" s="6"/>
      <c r="V66" s="6"/>
      <c r="W66" s="6"/>
    </row>
    <row r="67" spans="2:23" s="8" customFormat="1" ht="39" customHeight="1">
      <c r="B67" s="213" t="s">
        <v>2</v>
      </c>
      <c r="C67" s="280" t="s">
        <v>28</v>
      </c>
      <c r="D67" s="281"/>
      <c r="E67" s="281"/>
      <c r="F67" s="281"/>
      <c r="G67" s="281"/>
      <c r="H67" s="282"/>
      <c r="I67" s="21"/>
      <c r="J67" s="22"/>
      <c r="K67" s="6"/>
      <c r="L67" s="22"/>
      <c r="M67" s="13"/>
      <c r="N67" s="13"/>
      <c r="O67" s="13"/>
      <c r="P67" s="13"/>
      <c r="Q67" s="6"/>
      <c r="R67" s="6"/>
      <c r="S67" s="6"/>
      <c r="T67" s="6"/>
      <c r="U67" s="6"/>
      <c r="V67" s="6"/>
      <c r="W67" s="6"/>
    </row>
    <row r="68" spans="2:23" s="8" customFormat="1" ht="51" customHeight="1">
      <c r="B68" s="279"/>
      <c r="C68" s="283" t="s">
        <v>29</v>
      </c>
      <c r="D68" s="283"/>
      <c r="E68" s="283"/>
      <c r="F68" s="284" t="s">
        <v>30</v>
      </c>
      <c r="G68" s="285"/>
      <c r="H68" s="285" t="s">
        <v>31</v>
      </c>
      <c r="I68" s="21"/>
      <c r="J68" s="22"/>
      <c r="K68" s="6"/>
      <c r="L68" s="22"/>
      <c r="M68" s="13"/>
      <c r="N68" s="13"/>
      <c r="O68" s="13"/>
      <c r="P68" s="13"/>
      <c r="Q68" s="6"/>
      <c r="R68" s="6"/>
      <c r="S68" s="6"/>
      <c r="T68" s="6"/>
      <c r="U68" s="6"/>
      <c r="V68" s="6"/>
      <c r="W68" s="6"/>
    </row>
    <row r="69" spans="2:23" s="8" customFormat="1" ht="120" customHeight="1">
      <c r="B69" s="279"/>
      <c r="C69" s="9" t="s">
        <v>32</v>
      </c>
      <c r="D69" s="9" t="s">
        <v>33</v>
      </c>
      <c r="E69" s="9" t="s">
        <v>34</v>
      </c>
      <c r="F69" s="9" t="s">
        <v>35</v>
      </c>
      <c r="G69" s="9" t="s">
        <v>34</v>
      </c>
      <c r="H69" s="285"/>
      <c r="I69" s="21"/>
      <c r="J69" s="22"/>
      <c r="K69" s="6"/>
      <c r="L69" s="22"/>
      <c r="M69" s="13"/>
      <c r="N69" s="13"/>
      <c r="O69" s="13"/>
      <c r="P69" s="13"/>
      <c r="Q69" s="6"/>
      <c r="R69" s="6"/>
      <c r="S69" s="6"/>
      <c r="T69" s="6"/>
      <c r="U69" s="6"/>
      <c r="V69" s="6"/>
      <c r="W69" s="6"/>
    </row>
    <row r="70" spans="2:23" s="8" customFormat="1" ht="21" customHeight="1">
      <c r="B70" s="153" t="s">
        <v>207</v>
      </c>
      <c r="C70" s="30">
        <v>0</v>
      </c>
      <c r="D70" s="30" t="s">
        <v>190</v>
      </c>
      <c r="E70" s="30">
        <v>0</v>
      </c>
      <c r="F70" s="155">
        <v>3</v>
      </c>
      <c r="G70" s="155">
        <v>3</v>
      </c>
      <c r="H70" s="30">
        <v>0</v>
      </c>
      <c r="I70" s="21"/>
      <c r="J70" s="22"/>
      <c r="K70" s="6"/>
      <c r="L70" s="22"/>
      <c r="M70" s="13"/>
      <c r="N70" s="13"/>
      <c r="O70" s="13"/>
      <c r="P70" s="13"/>
      <c r="Q70" s="6"/>
      <c r="R70" s="6"/>
      <c r="S70" s="6"/>
      <c r="T70" s="6"/>
      <c r="U70" s="6"/>
      <c r="V70" s="6"/>
      <c r="W70" s="6"/>
    </row>
    <row r="71" spans="2:23" s="8" customFormat="1" ht="21" customHeight="1">
      <c r="B71" s="153" t="s">
        <v>208</v>
      </c>
      <c r="C71" s="30">
        <v>0</v>
      </c>
      <c r="D71" s="30"/>
      <c r="E71" s="30">
        <v>0</v>
      </c>
      <c r="F71" s="155">
        <v>1</v>
      </c>
      <c r="G71" s="155">
        <v>1</v>
      </c>
      <c r="H71" s="30">
        <v>0</v>
      </c>
      <c r="I71" s="21"/>
      <c r="J71" s="22"/>
      <c r="K71" s="6"/>
      <c r="L71" s="22"/>
      <c r="M71" s="13"/>
      <c r="N71" s="13"/>
      <c r="O71" s="13"/>
      <c r="P71" s="13"/>
      <c r="Q71" s="6"/>
      <c r="R71" s="6"/>
      <c r="S71" s="6"/>
      <c r="T71" s="6"/>
      <c r="U71" s="6"/>
      <c r="V71" s="6"/>
      <c r="W71" s="6"/>
    </row>
    <row r="72" spans="2:23" s="8" customFormat="1" ht="21" customHeight="1">
      <c r="B72" s="153" t="s">
        <v>209</v>
      </c>
      <c r="C72" s="30">
        <v>0</v>
      </c>
      <c r="D72" s="30"/>
      <c r="E72" s="30">
        <v>0</v>
      </c>
      <c r="F72" s="155">
        <v>2</v>
      </c>
      <c r="G72" s="155">
        <v>1</v>
      </c>
      <c r="H72" s="30">
        <v>0</v>
      </c>
      <c r="I72" s="21"/>
      <c r="J72" s="22"/>
      <c r="K72" s="6"/>
      <c r="L72" s="22"/>
      <c r="M72" s="13"/>
      <c r="N72" s="13"/>
      <c r="O72" s="13"/>
      <c r="P72" s="13"/>
      <c r="Q72" s="6"/>
      <c r="R72" s="6"/>
      <c r="S72" s="6"/>
      <c r="T72" s="6"/>
      <c r="U72" s="6"/>
      <c r="V72" s="6"/>
      <c r="W72" s="6"/>
    </row>
    <row r="73" spans="2:23" s="8" customFormat="1" ht="21" customHeight="1">
      <c r="B73" s="153" t="s">
        <v>210</v>
      </c>
      <c r="C73" s="30">
        <v>0</v>
      </c>
      <c r="D73" s="30"/>
      <c r="E73" s="30">
        <v>0</v>
      </c>
      <c r="F73" s="155">
        <v>1</v>
      </c>
      <c r="G73" s="155">
        <v>1</v>
      </c>
      <c r="H73" s="30">
        <v>0</v>
      </c>
      <c r="I73" s="21"/>
      <c r="J73" s="22"/>
      <c r="K73" s="6"/>
      <c r="L73" s="22"/>
      <c r="M73" s="13"/>
      <c r="N73" s="13"/>
      <c r="O73" s="13"/>
      <c r="P73" s="13"/>
      <c r="Q73" s="6"/>
      <c r="R73" s="6"/>
      <c r="S73" s="6"/>
      <c r="T73" s="6"/>
      <c r="U73" s="6"/>
      <c r="V73" s="6"/>
      <c r="W73" s="6"/>
    </row>
    <row r="74" spans="2:23" s="8" customFormat="1" ht="21" customHeight="1">
      <c r="B74" s="153" t="s">
        <v>211</v>
      </c>
      <c r="C74" s="30">
        <v>0</v>
      </c>
      <c r="D74" s="30"/>
      <c r="E74" s="30">
        <v>0</v>
      </c>
      <c r="F74" s="155">
        <v>1</v>
      </c>
      <c r="G74" s="155">
        <v>1</v>
      </c>
      <c r="H74" s="30">
        <v>0</v>
      </c>
      <c r="I74" s="21"/>
      <c r="J74" s="22"/>
      <c r="K74" s="6"/>
      <c r="L74" s="22"/>
      <c r="M74" s="13"/>
      <c r="N74" s="13"/>
      <c r="O74" s="13"/>
      <c r="P74" s="13"/>
      <c r="Q74" s="6"/>
      <c r="R74" s="6"/>
      <c r="S74" s="6"/>
      <c r="T74" s="6"/>
      <c r="U74" s="6"/>
      <c r="V74" s="6"/>
      <c r="W74" s="6"/>
    </row>
    <row r="75" spans="2:23" s="8" customFormat="1" ht="21" customHeight="1">
      <c r="B75" s="153" t="s">
        <v>212</v>
      </c>
      <c r="C75" s="30">
        <v>0</v>
      </c>
      <c r="D75" s="30"/>
      <c r="E75" s="30">
        <v>0</v>
      </c>
      <c r="F75" s="155">
        <v>1</v>
      </c>
      <c r="G75" s="155">
        <v>1</v>
      </c>
      <c r="H75" s="30">
        <v>0</v>
      </c>
      <c r="I75" s="21"/>
      <c r="J75" s="22"/>
      <c r="K75" s="6"/>
      <c r="L75" s="22"/>
      <c r="M75" s="13"/>
      <c r="N75" s="13"/>
      <c r="O75" s="13"/>
      <c r="P75" s="13"/>
      <c r="Q75" s="6"/>
      <c r="R75" s="6"/>
      <c r="S75" s="6"/>
      <c r="T75" s="6"/>
      <c r="U75" s="6"/>
      <c r="V75" s="6"/>
      <c r="W75" s="6"/>
    </row>
    <row r="76" spans="2:23" s="8" customFormat="1" ht="21" customHeight="1">
      <c r="B76" s="153" t="s">
        <v>213</v>
      </c>
      <c r="C76" s="30">
        <v>0</v>
      </c>
      <c r="D76" s="30"/>
      <c r="E76" s="30">
        <v>0</v>
      </c>
      <c r="F76" s="155">
        <v>1</v>
      </c>
      <c r="G76" s="155">
        <v>1</v>
      </c>
      <c r="H76" s="30">
        <v>0</v>
      </c>
      <c r="I76" s="21"/>
      <c r="J76" s="22"/>
      <c r="K76" s="6"/>
      <c r="L76" s="22"/>
      <c r="M76" s="13"/>
      <c r="N76" s="13"/>
      <c r="O76" s="13"/>
      <c r="P76" s="13"/>
      <c r="Q76" s="6"/>
      <c r="R76" s="6"/>
      <c r="S76" s="6"/>
      <c r="T76" s="6"/>
      <c r="U76" s="6"/>
      <c r="V76" s="6"/>
      <c r="W76" s="6"/>
    </row>
    <row r="77" spans="2:23" s="8" customFormat="1" ht="21" customHeight="1">
      <c r="B77" s="153" t="s">
        <v>214</v>
      </c>
      <c r="C77" s="30">
        <v>0</v>
      </c>
      <c r="D77" s="30"/>
      <c r="E77" s="30">
        <v>0</v>
      </c>
      <c r="F77" s="155">
        <v>1</v>
      </c>
      <c r="G77" s="155">
        <v>1</v>
      </c>
      <c r="H77" s="30">
        <v>0</v>
      </c>
      <c r="I77" s="21"/>
      <c r="J77" s="22"/>
      <c r="K77" s="6"/>
      <c r="L77" s="22"/>
      <c r="M77" s="13"/>
      <c r="N77" s="13"/>
      <c r="O77" s="13"/>
      <c r="P77" s="13"/>
      <c r="Q77" s="6"/>
      <c r="R77" s="6"/>
      <c r="S77" s="6"/>
      <c r="T77" s="6"/>
      <c r="U77" s="6"/>
      <c r="V77" s="6"/>
      <c r="W77" s="6"/>
    </row>
    <row r="78" spans="2:23" s="8" customFormat="1" ht="21" customHeight="1">
      <c r="B78" s="153" t="s">
        <v>215</v>
      </c>
      <c r="C78" s="30">
        <v>0</v>
      </c>
      <c r="D78" s="30"/>
      <c r="E78" s="30">
        <v>0</v>
      </c>
      <c r="F78" s="155">
        <v>1</v>
      </c>
      <c r="G78" s="155">
        <v>1</v>
      </c>
      <c r="H78" s="30">
        <v>0</v>
      </c>
      <c r="I78" s="21"/>
      <c r="J78" s="22"/>
      <c r="K78" s="6"/>
      <c r="L78" s="22"/>
      <c r="M78" s="13"/>
      <c r="N78" s="13"/>
      <c r="O78" s="13"/>
      <c r="P78" s="13"/>
      <c r="Q78" s="6"/>
      <c r="R78" s="6"/>
      <c r="S78" s="6"/>
      <c r="T78" s="6"/>
      <c r="U78" s="6"/>
      <c r="V78" s="6"/>
      <c r="W78" s="6"/>
    </row>
    <row r="79" spans="2:23" s="8" customFormat="1" ht="21" customHeight="1">
      <c r="B79" s="153" t="s">
        <v>216</v>
      </c>
      <c r="C79" s="30">
        <v>0</v>
      </c>
      <c r="D79" s="30"/>
      <c r="E79" s="30">
        <v>0</v>
      </c>
      <c r="F79" s="155">
        <v>1</v>
      </c>
      <c r="G79" s="155">
        <v>1</v>
      </c>
      <c r="H79" s="30">
        <v>0</v>
      </c>
      <c r="I79" s="21"/>
      <c r="J79" s="22"/>
      <c r="K79" s="6"/>
      <c r="L79" s="22"/>
      <c r="M79" s="13"/>
      <c r="N79" s="13"/>
      <c r="O79" s="13"/>
      <c r="P79" s="13"/>
      <c r="Q79" s="6"/>
      <c r="R79" s="6"/>
      <c r="S79" s="6"/>
      <c r="T79" s="6"/>
      <c r="U79" s="6"/>
      <c r="V79" s="6"/>
      <c r="W79" s="6"/>
    </row>
    <row r="80" spans="2:23" s="8" customFormat="1" ht="21" customHeight="1">
      <c r="B80" s="153" t="s">
        <v>217</v>
      </c>
      <c r="C80" s="30">
        <v>0</v>
      </c>
      <c r="D80" s="30"/>
      <c r="E80" s="30">
        <v>0</v>
      </c>
      <c r="F80" s="155">
        <v>1</v>
      </c>
      <c r="G80" s="155">
        <v>1</v>
      </c>
      <c r="H80" s="30">
        <v>0</v>
      </c>
      <c r="I80" s="21"/>
      <c r="J80" s="22"/>
      <c r="K80" s="6"/>
      <c r="L80" s="22"/>
      <c r="M80" s="13"/>
      <c r="N80" s="13"/>
      <c r="O80" s="13"/>
      <c r="P80" s="13"/>
      <c r="Q80" s="6"/>
      <c r="R80" s="6"/>
      <c r="S80" s="6"/>
      <c r="T80" s="6"/>
      <c r="U80" s="6"/>
      <c r="V80" s="6"/>
      <c r="W80" s="6"/>
    </row>
    <row r="81" spans="2:23" s="8" customFormat="1" ht="21" customHeight="1">
      <c r="B81" s="23" t="s">
        <v>6</v>
      </c>
      <c r="C81" s="33">
        <v>0</v>
      </c>
      <c r="D81" s="33"/>
      <c r="E81" s="33">
        <v>0</v>
      </c>
      <c r="F81" s="11">
        <f>SUM(F70:F80)</f>
        <v>14</v>
      </c>
      <c r="G81" s="155">
        <f>SUM(G70:G80)</f>
        <v>13</v>
      </c>
      <c r="H81" s="33">
        <v>0</v>
      </c>
      <c r="I81" s="21"/>
      <c r="J81" s="22"/>
      <c r="K81" s="6"/>
      <c r="L81" s="22"/>
      <c r="M81" s="13"/>
      <c r="N81" s="13"/>
      <c r="O81" s="13"/>
      <c r="P81" s="13"/>
      <c r="Q81" s="6"/>
      <c r="R81" s="6"/>
      <c r="S81" s="6"/>
      <c r="T81" s="6"/>
      <c r="U81" s="6"/>
      <c r="V81" s="6"/>
      <c r="W81" s="6"/>
    </row>
    <row r="82" spans="2:26" s="8" customFormat="1" ht="18" customHeight="1">
      <c r="B82" s="15"/>
      <c r="C82" s="21"/>
      <c r="D82" s="21"/>
      <c r="E82" s="21"/>
      <c r="F82" s="21"/>
      <c r="G82" s="16"/>
      <c r="H82" s="21"/>
      <c r="I82" s="22"/>
      <c r="J82" s="22"/>
      <c r="K82" s="6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34"/>
      <c r="Y82" s="35"/>
      <c r="Z82" s="34"/>
    </row>
    <row r="83" spans="2:23" s="8" customFormat="1" ht="44.25" customHeight="1">
      <c r="B83" s="269" t="s">
        <v>36</v>
      </c>
      <c r="C83" s="269"/>
      <c r="D83" s="269"/>
      <c r="E83" s="269"/>
      <c r="F83" s="269"/>
      <c r="G83" s="269"/>
      <c r="H83" s="269"/>
      <c r="I83" s="269"/>
      <c r="J83" s="269"/>
      <c r="K83" s="269"/>
      <c r="L83" s="269"/>
      <c r="M83" s="269"/>
      <c r="N83" s="269"/>
      <c r="O83" s="269"/>
      <c r="P83" s="6"/>
      <c r="Q83" s="6"/>
      <c r="R83" s="6"/>
      <c r="S83" s="6"/>
      <c r="T83" s="6"/>
      <c r="U83" s="6"/>
      <c r="V83" s="6"/>
      <c r="W83" s="6"/>
    </row>
    <row r="84" spans="2:23" s="8" customFormat="1" ht="18.75" customHeight="1">
      <c r="B84" s="212" t="s">
        <v>37</v>
      </c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  <c r="P84" s="6"/>
      <c r="Q84" s="6"/>
      <c r="R84" s="6"/>
      <c r="S84" s="6"/>
      <c r="T84" s="6"/>
      <c r="U84" s="6"/>
      <c r="V84" s="6"/>
      <c r="W84" s="6"/>
    </row>
    <row r="85" spans="3:23" s="8" customFormat="1" ht="18.75" customHeight="1">
      <c r="C85" s="36"/>
      <c r="D85" s="36"/>
      <c r="E85" s="36"/>
      <c r="F85" s="36"/>
      <c r="G85" s="36"/>
      <c r="H85" s="36"/>
      <c r="I85" s="36"/>
      <c r="J85" s="36"/>
      <c r="K85" s="37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2:23" s="8" customFormat="1" ht="18.75" customHeight="1">
      <c r="B86" s="15"/>
      <c r="C86" s="21"/>
      <c r="D86" s="21"/>
      <c r="E86" s="21"/>
      <c r="F86" s="21"/>
      <c r="G86" s="16"/>
      <c r="H86" s="21"/>
      <c r="I86" s="22"/>
      <c r="J86" s="22"/>
      <c r="K86" s="37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2:23" s="8" customFormat="1" ht="16.5">
      <c r="B87" s="6" t="s">
        <v>17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s="8" customFormat="1" ht="34.5" customHeight="1" thickBot="1">
      <c r="B88" s="217" t="s">
        <v>2</v>
      </c>
      <c r="C88" s="270" t="s">
        <v>39</v>
      </c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38"/>
      <c r="O88" s="38"/>
      <c r="P88" s="39"/>
      <c r="Q88" s="39"/>
      <c r="R88" s="38"/>
      <c r="S88" s="38"/>
      <c r="T88" s="38"/>
      <c r="U88" s="40"/>
      <c r="V88" s="40"/>
      <c r="W88" s="40"/>
    </row>
    <row r="89" spans="2:21" s="8" customFormat="1" ht="103.5" customHeight="1">
      <c r="B89" s="221"/>
      <c r="C89" s="272" t="s">
        <v>40</v>
      </c>
      <c r="D89" s="273"/>
      <c r="E89" s="274"/>
      <c r="F89" s="272" t="s">
        <v>41</v>
      </c>
      <c r="G89" s="273"/>
      <c r="H89" s="274"/>
      <c r="I89" s="272" t="s">
        <v>42</v>
      </c>
      <c r="J89" s="274"/>
      <c r="K89" s="275" t="s">
        <v>43</v>
      </c>
      <c r="L89" s="276"/>
      <c r="M89" s="41" t="s">
        <v>155</v>
      </c>
      <c r="N89" s="6"/>
      <c r="P89" s="42"/>
      <c r="Q89" s="42"/>
      <c r="R89" s="40"/>
      <c r="S89" s="40"/>
      <c r="T89" s="40"/>
      <c r="U89" s="40"/>
    </row>
    <row r="90" spans="2:21" s="8" customFormat="1" ht="26.25" customHeight="1">
      <c r="B90" s="221"/>
      <c r="C90" s="261" t="s">
        <v>6</v>
      </c>
      <c r="D90" s="277" t="s">
        <v>44</v>
      </c>
      <c r="E90" s="264"/>
      <c r="F90" s="261" t="s">
        <v>187</v>
      </c>
      <c r="G90" s="263" t="s">
        <v>44</v>
      </c>
      <c r="H90" s="264"/>
      <c r="I90" s="261" t="s">
        <v>6</v>
      </c>
      <c r="J90" s="265" t="s">
        <v>45</v>
      </c>
      <c r="K90" s="261" t="s">
        <v>6</v>
      </c>
      <c r="L90" s="267" t="s">
        <v>46</v>
      </c>
      <c r="M90" s="257" t="s">
        <v>6</v>
      </c>
      <c r="N90" s="40"/>
      <c r="R90" s="40"/>
      <c r="S90" s="40"/>
      <c r="T90" s="40"/>
      <c r="U90" s="40"/>
    </row>
    <row r="91" spans="2:21" s="8" customFormat="1" ht="208.5" customHeight="1" thickBot="1">
      <c r="B91" s="221"/>
      <c r="C91" s="262"/>
      <c r="D91" s="103" t="s">
        <v>47</v>
      </c>
      <c r="E91" s="104" t="s">
        <v>48</v>
      </c>
      <c r="F91" s="262"/>
      <c r="G91" s="103" t="s">
        <v>47</v>
      </c>
      <c r="H91" s="104" t="s">
        <v>48</v>
      </c>
      <c r="I91" s="262"/>
      <c r="J91" s="266"/>
      <c r="K91" s="262"/>
      <c r="L91" s="268"/>
      <c r="M91" s="258"/>
      <c r="N91" s="43"/>
      <c r="O91" s="44"/>
      <c r="P91" s="43"/>
      <c r="Q91" s="43"/>
      <c r="R91" s="44"/>
      <c r="S91" s="43"/>
      <c r="T91" s="43"/>
      <c r="U91" s="44"/>
    </row>
    <row r="92" spans="2:23" s="8" customFormat="1" ht="24" customHeight="1">
      <c r="B92" s="153" t="s">
        <v>207</v>
      </c>
      <c r="C92" s="155">
        <v>3</v>
      </c>
      <c r="D92" s="155">
        <v>3</v>
      </c>
      <c r="E92" s="152" t="s">
        <v>190</v>
      </c>
      <c r="F92" s="45">
        <v>0</v>
      </c>
      <c r="G92" s="45">
        <v>0</v>
      </c>
      <c r="H92" s="152" t="s">
        <v>190</v>
      </c>
      <c r="I92" s="45">
        <v>0</v>
      </c>
      <c r="J92" s="45">
        <v>0</v>
      </c>
      <c r="K92" s="45">
        <v>0</v>
      </c>
      <c r="L92" s="45">
        <v>0</v>
      </c>
      <c r="M92" s="48">
        <v>0</v>
      </c>
      <c r="N92" s="44"/>
      <c r="O92" s="43"/>
      <c r="P92" s="43"/>
      <c r="Q92" s="44"/>
      <c r="R92" s="43"/>
      <c r="S92" s="43"/>
      <c r="T92" s="44"/>
      <c r="U92" s="43"/>
      <c r="V92" s="43"/>
      <c r="W92" s="44"/>
    </row>
    <row r="93" spans="2:23" s="8" customFormat="1" ht="24" customHeight="1">
      <c r="B93" s="153" t="s">
        <v>208</v>
      </c>
      <c r="C93" s="155">
        <v>0</v>
      </c>
      <c r="D93" s="155">
        <v>0</v>
      </c>
      <c r="E93" s="145"/>
      <c r="F93" s="45">
        <v>0</v>
      </c>
      <c r="G93" s="45">
        <v>0</v>
      </c>
      <c r="H93" s="145"/>
      <c r="I93" s="45">
        <v>0</v>
      </c>
      <c r="J93" s="45">
        <v>0</v>
      </c>
      <c r="K93" s="45">
        <v>0</v>
      </c>
      <c r="L93" s="45">
        <v>0</v>
      </c>
      <c r="M93" s="48">
        <v>1</v>
      </c>
      <c r="N93" s="44"/>
      <c r="O93" s="43"/>
      <c r="P93" s="43"/>
      <c r="Q93" s="44"/>
      <c r="R93" s="43"/>
      <c r="S93" s="43"/>
      <c r="T93" s="44"/>
      <c r="U93" s="43"/>
      <c r="V93" s="43"/>
      <c r="W93" s="44"/>
    </row>
    <row r="94" spans="2:23" s="8" customFormat="1" ht="24" customHeight="1">
      <c r="B94" s="153" t="s">
        <v>209</v>
      </c>
      <c r="C94" s="155">
        <v>2</v>
      </c>
      <c r="D94" s="155">
        <v>2</v>
      </c>
      <c r="E94" s="145"/>
      <c r="F94" s="45">
        <v>0</v>
      </c>
      <c r="G94" s="45">
        <v>0</v>
      </c>
      <c r="H94" s="145"/>
      <c r="I94" s="45">
        <v>0</v>
      </c>
      <c r="J94" s="45">
        <v>0</v>
      </c>
      <c r="K94" s="45">
        <v>0</v>
      </c>
      <c r="L94" s="45">
        <v>0</v>
      </c>
      <c r="M94" s="48">
        <v>0</v>
      </c>
      <c r="N94" s="44"/>
      <c r="O94" s="43"/>
      <c r="P94" s="43"/>
      <c r="Q94" s="44"/>
      <c r="R94" s="43"/>
      <c r="S94" s="43"/>
      <c r="T94" s="44"/>
      <c r="U94" s="43"/>
      <c r="V94" s="43"/>
      <c r="W94" s="44"/>
    </row>
    <row r="95" spans="2:23" s="8" customFormat="1" ht="24" customHeight="1">
      <c r="B95" s="153" t="s">
        <v>210</v>
      </c>
      <c r="C95" s="155">
        <v>1</v>
      </c>
      <c r="D95" s="155">
        <v>1</v>
      </c>
      <c r="E95" s="145"/>
      <c r="F95" s="45">
        <v>0</v>
      </c>
      <c r="G95" s="45">
        <v>0</v>
      </c>
      <c r="H95" s="145"/>
      <c r="I95" s="45">
        <v>0</v>
      </c>
      <c r="J95" s="45">
        <v>0</v>
      </c>
      <c r="K95" s="45">
        <v>0</v>
      </c>
      <c r="L95" s="45">
        <v>0</v>
      </c>
      <c r="M95" s="48">
        <v>0</v>
      </c>
      <c r="N95" s="44"/>
      <c r="O95" s="43"/>
      <c r="P95" s="43"/>
      <c r="Q95" s="44"/>
      <c r="R95" s="43"/>
      <c r="S95" s="43"/>
      <c r="T95" s="44"/>
      <c r="U95" s="43"/>
      <c r="V95" s="43"/>
      <c r="W95" s="44"/>
    </row>
    <row r="96" spans="2:23" s="8" customFormat="1" ht="24" customHeight="1">
      <c r="B96" s="153" t="s">
        <v>211</v>
      </c>
      <c r="C96" s="155">
        <v>1</v>
      </c>
      <c r="D96" s="155">
        <v>1</v>
      </c>
      <c r="E96" s="145"/>
      <c r="F96" s="45">
        <v>0</v>
      </c>
      <c r="G96" s="45">
        <v>0</v>
      </c>
      <c r="H96" s="145"/>
      <c r="I96" s="45">
        <v>0</v>
      </c>
      <c r="J96" s="45">
        <v>0</v>
      </c>
      <c r="K96" s="45">
        <v>0</v>
      </c>
      <c r="L96" s="45">
        <v>0</v>
      </c>
      <c r="M96" s="48">
        <v>0</v>
      </c>
      <c r="N96" s="44"/>
      <c r="O96" s="43"/>
      <c r="P96" s="43"/>
      <c r="Q96" s="44"/>
      <c r="R96" s="43"/>
      <c r="S96" s="43"/>
      <c r="T96" s="44"/>
      <c r="U96" s="43"/>
      <c r="V96" s="43"/>
      <c r="W96" s="44"/>
    </row>
    <row r="97" spans="2:23" s="8" customFormat="1" ht="24" customHeight="1">
      <c r="B97" s="153" t="s">
        <v>212</v>
      </c>
      <c r="C97" s="155">
        <v>1</v>
      </c>
      <c r="D97" s="155">
        <v>1</v>
      </c>
      <c r="E97" s="145"/>
      <c r="F97" s="45">
        <v>0</v>
      </c>
      <c r="G97" s="45">
        <v>0</v>
      </c>
      <c r="H97" s="145"/>
      <c r="I97" s="45">
        <v>0</v>
      </c>
      <c r="J97" s="45">
        <v>0</v>
      </c>
      <c r="K97" s="45">
        <v>0</v>
      </c>
      <c r="L97" s="45">
        <v>0</v>
      </c>
      <c r="M97" s="48">
        <v>0</v>
      </c>
      <c r="N97" s="44"/>
      <c r="O97" s="43"/>
      <c r="P97" s="43"/>
      <c r="Q97" s="44"/>
      <c r="R97" s="43"/>
      <c r="S97" s="43"/>
      <c r="T97" s="44"/>
      <c r="U97" s="43"/>
      <c r="V97" s="43"/>
      <c r="W97" s="44"/>
    </row>
    <row r="98" spans="2:23" s="8" customFormat="1" ht="24" customHeight="1">
      <c r="B98" s="153" t="s">
        <v>213</v>
      </c>
      <c r="C98" s="155">
        <v>1</v>
      </c>
      <c r="D98" s="155">
        <v>1</v>
      </c>
      <c r="E98" s="145"/>
      <c r="F98" s="45">
        <v>0</v>
      </c>
      <c r="G98" s="45">
        <v>0</v>
      </c>
      <c r="H98" s="145"/>
      <c r="I98" s="45">
        <v>0</v>
      </c>
      <c r="J98" s="45">
        <v>0</v>
      </c>
      <c r="K98" s="45">
        <v>0</v>
      </c>
      <c r="L98" s="45">
        <v>0</v>
      </c>
      <c r="M98" s="48">
        <v>0</v>
      </c>
      <c r="N98" s="44"/>
      <c r="O98" s="43"/>
      <c r="P98" s="43"/>
      <c r="Q98" s="44"/>
      <c r="R98" s="43"/>
      <c r="S98" s="43"/>
      <c r="T98" s="44"/>
      <c r="U98" s="43"/>
      <c r="V98" s="43"/>
      <c r="W98" s="44"/>
    </row>
    <row r="99" spans="2:23" s="8" customFormat="1" ht="24" customHeight="1">
      <c r="B99" s="153" t="s">
        <v>214</v>
      </c>
      <c r="C99" s="155">
        <v>1</v>
      </c>
      <c r="D99" s="155">
        <v>1</v>
      </c>
      <c r="E99" s="145"/>
      <c r="F99" s="45">
        <v>0</v>
      </c>
      <c r="G99" s="45">
        <v>0</v>
      </c>
      <c r="H99" s="145"/>
      <c r="I99" s="45">
        <v>0</v>
      </c>
      <c r="J99" s="45">
        <v>0</v>
      </c>
      <c r="K99" s="45">
        <v>0</v>
      </c>
      <c r="L99" s="45">
        <v>0</v>
      </c>
      <c r="M99" s="48">
        <v>0</v>
      </c>
      <c r="N99" s="44"/>
      <c r="O99" s="43"/>
      <c r="P99" s="43"/>
      <c r="Q99" s="44"/>
      <c r="R99" s="43"/>
      <c r="S99" s="43"/>
      <c r="T99" s="44"/>
      <c r="U99" s="43"/>
      <c r="V99" s="43"/>
      <c r="W99" s="44"/>
    </row>
    <row r="100" spans="2:23" s="8" customFormat="1" ht="24" customHeight="1">
      <c r="B100" s="153" t="s">
        <v>215</v>
      </c>
      <c r="C100" s="155">
        <v>0</v>
      </c>
      <c r="D100" s="155">
        <v>0</v>
      </c>
      <c r="E100" s="145"/>
      <c r="F100" s="45">
        <v>0</v>
      </c>
      <c r="G100" s="45">
        <v>0</v>
      </c>
      <c r="H100" s="145"/>
      <c r="I100" s="45">
        <v>0</v>
      </c>
      <c r="J100" s="45">
        <v>0</v>
      </c>
      <c r="K100" s="45">
        <v>0</v>
      </c>
      <c r="L100" s="45">
        <v>0</v>
      </c>
      <c r="M100" s="48">
        <v>1</v>
      </c>
      <c r="N100" s="44"/>
      <c r="O100" s="43"/>
      <c r="P100" s="43"/>
      <c r="Q100" s="44"/>
      <c r="R100" s="43"/>
      <c r="S100" s="43"/>
      <c r="T100" s="44"/>
      <c r="U100" s="43"/>
      <c r="V100" s="43"/>
      <c r="W100" s="44"/>
    </row>
    <row r="101" spans="2:23" s="8" customFormat="1" ht="24" customHeight="1">
      <c r="B101" s="153" t="s">
        <v>216</v>
      </c>
      <c r="C101" s="155">
        <v>0</v>
      </c>
      <c r="D101" s="155">
        <v>0</v>
      </c>
      <c r="E101" s="145"/>
      <c r="F101" s="45">
        <v>0</v>
      </c>
      <c r="G101" s="45">
        <v>0</v>
      </c>
      <c r="H101" s="145"/>
      <c r="I101" s="45">
        <v>0</v>
      </c>
      <c r="J101" s="45">
        <v>0</v>
      </c>
      <c r="K101" s="45">
        <v>0</v>
      </c>
      <c r="L101" s="45">
        <v>0</v>
      </c>
      <c r="M101" s="48">
        <v>1</v>
      </c>
      <c r="N101" s="44"/>
      <c r="O101" s="43"/>
      <c r="P101" s="43"/>
      <c r="Q101" s="44"/>
      <c r="R101" s="43"/>
      <c r="S101" s="43"/>
      <c r="T101" s="44"/>
      <c r="U101" s="43"/>
      <c r="V101" s="43"/>
      <c r="W101" s="44"/>
    </row>
    <row r="102" spans="2:23" s="8" customFormat="1" ht="24" customHeight="1">
      <c r="B102" s="153" t="s">
        <v>217</v>
      </c>
      <c r="C102" s="155">
        <v>1</v>
      </c>
      <c r="D102" s="155">
        <v>1</v>
      </c>
      <c r="E102" s="145"/>
      <c r="F102" s="45">
        <v>0</v>
      </c>
      <c r="G102" s="45">
        <v>0</v>
      </c>
      <c r="H102" s="145"/>
      <c r="I102" s="45">
        <v>0</v>
      </c>
      <c r="J102" s="45">
        <v>0</v>
      </c>
      <c r="K102" s="45">
        <v>0</v>
      </c>
      <c r="L102" s="45">
        <v>0</v>
      </c>
      <c r="M102" s="48">
        <v>0</v>
      </c>
      <c r="N102" s="44"/>
      <c r="O102" s="43"/>
      <c r="P102" s="43"/>
      <c r="Q102" s="44"/>
      <c r="R102" s="43"/>
      <c r="S102" s="43"/>
      <c r="T102" s="44"/>
      <c r="U102" s="43"/>
      <c r="V102" s="43"/>
      <c r="W102" s="44"/>
    </row>
    <row r="103" spans="2:23" s="8" customFormat="1" ht="24" customHeight="1">
      <c r="B103" s="49" t="s">
        <v>6</v>
      </c>
      <c r="C103" s="155">
        <f>SUM(C92:C102)</f>
        <v>11</v>
      </c>
      <c r="D103" s="155">
        <f>SUM(D92:D102)</f>
        <v>11</v>
      </c>
      <c r="E103" s="50"/>
      <c r="F103" s="50">
        <v>0</v>
      </c>
      <c r="G103" s="50">
        <v>0</v>
      </c>
      <c r="H103" s="50"/>
      <c r="I103" s="50">
        <v>0</v>
      </c>
      <c r="J103" s="50">
        <v>0</v>
      </c>
      <c r="K103" s="50">
        <v>0</v>
      </c>
      <c r="L103" s="50">
        <v>0</v>
      </c>
      <c r="M103" s="53">
        <f>SUM(M92:M102)</f>
        <v>3</v>
      </c>
      <c r="N103" s="44"/>
      <c r="O103" s="43"/>
      <c r="P103" s="43"/>
      <c r="Q103" s="44"/>
      <c r="R103" s="43"/>
      <c r="S103" s="43"/>
      <c r="T103" s="44"/>
      <c r="U103" s="43"/>
      <c r="V103" s="43"/>
      <c r="W103" s="44"/>
    </row>
    <row r="104" spans="2:23" s="8" customFormat="1" ht="11.25" customHeight="1">
      <c r="B104" s="259"/>
      <c r="C104" s="259"/>
      <c r="D104" s="259"/>
      <c r="E104" s="259"/>
      <c r="F104" s="259"/>
      <c r="G104" s="259"/>
      <c r="I104" s="28"/>
      <c r="J104" s="28"/>
      <c r="K104" s="13"/>
      <c r="L104" s="54"/>
      <c r="M104" s="43"/>
      <c r="N104" s="44"/>
      <c r="O104" s="43"/>
      <c r="P104" s="6"/>
      <c r="Q104" s="44"/>
      <c r="R104" s="43"/>
      <c r="S104" s="43"/>
      <c r="T104" s="44"/>
      <c r="U104" s="43"/>
      <c r="V104" s="43"/>
      <c r="W104" s="44"/>
    </row>
    <row r="105" spans="2:23" s="8" customFormat="1" ht="24" customHeight="1">
      <c r="B105" s="218" t="s">
        <v>49</v>
      </c>
      <c r="C105" s="218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6"/>
      <c r="Q105" s="44"/>
      <c r="R105" s="43"/>
      <c r="S105" s="43"/>
      <c r="T105" s="44"/>
      <c r="U105" s="43"/>
      <c r="V105" s="43"/>
      <c r="W105" s="44"/>
    </row>
    <row r="106" spans="2:23" s="8" customFormat="1" ht="39" customHeight="1">
      <c r="B106" s="260" t="s">
        <v>50</v>
      </c>
      <c r="C106" s="260"/>
      <c r="D106" s="260"/>
      <c r="E106" s="260"/>
      <c r="F106" s="260"/>
      <c r="G106" s="260"/>
      <c r="H106" s="260"/>
      <c r="I106" s="260"/>
      <c r="J106" s="260"/>
      <c r="K106" s="260"/>
      <c r="L106" s="260"/>
      <c r="M106" s="260"/>
      <c r="N106" s="260"/>
      <c r="O106" s="260"/>
      <c r="P106" s="6"/>
      <c r="Q106" s="44"/>
      <c r="R106" s="43"/>
      <c r="S106" s="43"/>
      <c r="T106" s="44"/>
      <c r="U106" s="43"/>
      <c r="V106" s="43"/>
      <c r="W106" s="44"/>
    </row>
    <row r="107" spans="2:23" s="8" customFormat="1" ht="24" customHeight="1">
      <c r="B107" s="218" t="s">
        <v>51</v>
      </c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6"/>
      <c r="Q107" s="44"/>
      <c r="R107" s="43"/>
      <c r="S107" s="43"/>
      <c r="T107" s="44"/>
      <c r="U107" s="43"/>
      <c r="V107" s="43"/>
      <c r="W107" s="44"/>
    </row>
    <row r="108" spans="2:23" s="8" customFormat="1" ht="24" customHeight="1">
      <c r="B108" s="218" t="s">
        <v>52</v>
      </c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6"/>
      <c r="Q108" s="44"/>
      <c r="R108" s="43"/>
      <c r="S108" s="43"/>
      <c r="T108" s="44"/>
      <c r="U108" s="43"/>
      <c r="V108" s="43"/>
      <c r="W108" s="44"/>
    </row>
    <row r="109" spans="2:23" s="8" customFormat="1" ht="21.75" customHeight="1">
      <c r="B109" s="55" t="s">
        <v>53</v>
      </c>
      <c r="C109" s="28"/>
      <c r="D109" s="28"/>
      <c r="E109" s="28"/>
      <c r="F109" s="28"/>
      <c r="G109" s="28"/>
      <c r="H109" s="28"/>
      <c r="I109" s="28"/>
      <c r="J109" s="28"/>
      <c r="K109" s="43"/>
      <c r="L109" s="43"/>
      <c r="M109" s="43"/>
      <c r="N109" s="44"/>
      <c r="O109" s="43"/>
      <c r="P109" s="43"/>
      <c r="Q109" s="44"/>
      <c r="R109" s="43"/>
      <c r="S109" s="43"/>
      <c r="T109" s="44"/>
      <c r="U109" s="43"/>
      <c r="V109" s="43"/>
      <c r="W109" s="44"/>
    </row>
    <row r="110" spans="2:23" s="8" customFormat="1" ht="17.25" customHeight="1">
      <c r="B110" s="212"/>
      <c r="C110" s="212"/>
      <c r="D110" s="212"/>
      <c r="E110" s="212"/>
      <c r="F110" s="212"/>
      <c r="G110" s="212"/>
      <c r="H110" s="212"/>
      <c r="I110" s="212"/>
      <c r="J110" s="212"/>
      <c r="K110" s="212"/>
      <c r="L110" s="212"/>
      <c r="M110" s="212"/>
      <c r="N110" s="212"/>
      <c r="O110" s="212"/>
      <c r="P110" s="6"/>
      <c r="Q110" s="6"/>
      <c r="R110" s="6"/>
      <c r="S110" s="6"/>
      <c r="T110" s="6"/>
      <c r="U110" s="6"/>
      <c r="V110" s="6"/>
      <c r="W110" s="6"/>
    </row>
    <row r="111" spans="3:23" s="8" customFormat="1" ht="18.75" customHeight="1">
      <c r="C111" s="36"/>
      <c r="D111" s="36"/>
      <c r="E111" s="36"/>
      <c r="F111" s="36"/>
      <c r="G111" s="36"/>
      <c r="H111" s="36"/>
      <c r="I111" s="36"/>
      <c r="J111" s="36"/>
      <c r="K111" s="37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2:23" s="8" customFormat="1" ht="18.75" customHeight="1">
      <c r="B112" s="6" t="s">
        <v>175</v>
      </c>
      <c r="C112" s="36"/>
      <c r="D112" s="36"/>
      <c r="E112" s="36"/>
      <c r="F112" s="36"/>
      <c r="G112" s="36"/>
      <c r="H112" s="36"/>
      <c r="I112" s="36"/>
      <c r="J112" s="36"/>
      <c r="K112" s="37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2:23" s="8" customFormat="1" ht="30.75" customHeight="1" thickBot="1">
      <c r="B113" s="211" t="s">
        <v>2</v>
      </c>
      <c r="C113" s="213" t="s">
        <v>55</v>
      </c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6"/>
      <c r="P113" s="6"/>
      <c r="Q113" s="6"/>
      <c r="R113" s="6"/>
      <c r="S113" s="6"/>
      <c r="T113" s="6"/>
      <c r="U113" s="6"/>
      <c r="V113" s="6"/>
      <c r="W113" s="6"/>
    </row>
    <row r="114" spans="2:23" s="8" customFormat="1" ht="39" customHeight="1">
      <c r="B114" s="253"/>
      <c r="C114" s="254" t="s">
        <v>21</v>
      </c>
      <c r="D114" s="255"/>
      <c r="E114" s="256"/>
      <c r="F114" s="254" t="s">
        <v>56</v>
      </c>
      <c r="G114" s="255"/>
      <c r="H114" s="256"/>
      <c r="I114" s="254" t="s">
        <v>57</v>
      </c>
      <c r="J114" s="255"/>
      <c r="K114" s="256"/>
      <c r="L114" s="254" t="s">
        <v>58</v>
      </c>
      <c r="M114" s="255"/>
      <c r="N114" s="256"/>
      <c r="O114" s="6"/>
      <c r="P114" s="6"/>
      <c r="Q114" s="6"/>
      <c r="R114" s="6"/>
      <c r="S114" s="6"/>
      <c r="T114" s="6"/>
      <c r="U114" s="6"/>
      <c r="V114" s="6"/>
      <c r="W114" s="6"/>
    </row>
    <row r="115" spans="2:23" s="8" customFormat="1" ht="30.75" customHeight="1">
      <c r="B115" s="253"/>
      <c r="C115" s="250" t="s">
        <v>189</v>
      </c>
      <c r="D115" s="211" t="s">
        <v>44</v>
      </c>
      <c r="E115" s="249"/>
      <c r="F115" s="250" t="s">
        <v>6</v>
      </c>
      <c r="G115" s="211" t="s">
        <v>44</v>
      </c>
      <c r="H115" s="249"/>
      <c r="I115" s="250" t="s">
        <v>6</v>
      </c>
      <c r="J115" s="211" t="s">
        <v>44</v>
      </c>
      <c r="K115" s="249"/>
      <c r="L115" s="250" t="s">
        <v>188</v>
      </c>
      <c r="M115" s="211" t="s">
        <v>44</v>
      </c>
      <c r="N115" s="249"/>
      <c r="O115" s="6"/>
      <c r="P115" s="6"/>
      <c r="Q115" s="6"/>
      <c r="R115" s="6"/>
      <c r="S115" s="6"/>
      <c r="T115" s="6"/>
      <c r="U115" s="6"/>
      <c r="V115" s="6"/>
      <c r="W115" s="6"/>
    </row>
    <row r="116" spans="2:23" s="8" customFormat="1" ht="89.25" customHeight="1" thickBot="1">
      <c r="B116" s="253"/>
      <c r="C116" s="251"/>
      <c r="D116" s="105" t="s">
        <v>59</v>
      </c>
      <c r="E116" s="106" t="s">
        <v>33</v>
      </c>
      <c r="F116" s="251"/>
      <c r="G116" s="105" t="s">
        <v>59</v>
      </c>
      <c r="H116" s="106" t="s">
        <v>33</v>
      </c>
      <c r="I116" s="251"/>
      <c r="J116" s="105" t="s">
        <v>59</v>
      </c>
      <c r="K116" s="106" t="s">
        <v>33</v>
      </c>
      <c r="L116" s="251"/>
      <c r="M116" s="105" t="s">
        <v>59</v>
      </c>
      <c r="N116" s="106" t="s">
        <v>33</v>
      </c>
      <c r="O116" s="6"/>
      <c r="P116" s="6"/>
      <c r="Q116" s="6"/>
      <c r="R116" s="6"/>
      <c r="S116" s="6"/>
      <c r="T116" s="6"/>
      <c r="U116" s="6"/>
      <c r="V116" s="6"/>
      <c r="W116" s="6"/>
    </row>
    <row r="117" spans="2:23" s="8" customFormat="1" ht="28.5" customHeight="1">
      <c r="B117" s="153" t="s">
        <v>207</v>
      </c>
      <c r="C117" s="129">
        <f>E47</f>
        <v>0</v>
      </c>
      <c r="D117" s="56">
        <v>0</v>
      </c>
      <c r="E117" s="30" t="s">
        <v>190</v>
      </c>
      <c r="F117" s="155">
        <v>3</v>
      </c>
      <c r="G117" s="31">
        <v>0</v>
      </c>
      <c r="H117" s="30" t="s">
        <v>190</v>
      </c>
      <c r="I117" s="31">
        <v>0</v>
      </c>
      <c r="J117" s="56">
        <v>0</v>
      </c>
      <c r="K117" s="30" t="s">
        <v>190</v>
      </c>
      <c r="L117" s="128">
        <v>0</v>
      </c>
      <c r="M117" s="58">
        <v>0</v>
      </c>
      <c r="N117" s="30" t="s">
        <v>190</v>
      </c>
      <c r="O117" s="6"/>
      <c r="P117" s="6"/>
      <c r="Q117" s="6"/>
      <c r="R117" s="6"/>
      <c r="S117" s="6"/>
      <c r="T117" s="6"/>
      <c r="U117" s="6"/>
      <c r="V117" s="6"/>
      <c r="W117" s="6"/>
    </row>
    <row r="118" spans="2:23" s="8" customFormat="1" ht="28.5" customHeight="1">
      <c r="B118" s="153" t="s">
        <v>208</v>
      </c>
      <c r="C118" s="129">
        <v>0</v>
      </c>
      <c r="D118" s="139">
        <v>0</v>
      </c>
      <c r="E118" s="30"/>
      <c r="F118" s="155">
        <v>1</v>
      </c>
      <c r="G118" s="31">
        <v>0</v>
      </c>
      <c r="H118" s="30"/>
      <c r="I118" s="31">
        <v>0</v>
      </c>
      <c r="J118" s="139">
        <v>0</v>
      </c>
      <c r="K118" s="30"/>
      <c r="L118" s="128">
        <v>0</v>
      </c>
      <c r="M118" s="58">
        <v>0</v>
      </c>
      <c r="N118" s="30"/>
      <c r="O118" s="6"/>
      <c r="P118" s="6"/>
      <c r="Q118" s="6"/>
      <c r="R118" s="6"/>
      <c r="S118" s="6"/>
      <c r="T118" s="6"/>
      <c r="U118" s="6"/>
      <c r="V118" s="6"/>
      <c r="W118" s="6"/>
    </row>
    <row r="119" spans="2:23" s="8" customFormat="1" ht="28.5" customHeight="1">
      <c r="B119" s="153" t="s">
        <v>209</v>
      </c>
      <c r="C119" s="129">
        <v>0</v>
      </c>
      <c r="D119" s="139">
        <v>0</v>
      </c>
      <c r="E119" s="30"/>
      <c r="F119" s="155">
        <v>1</v>
      </c>
      <c r="G119" s="31">
        <v>0</v>
      </c>
      <c r="H119" s="30"/>
      <c r="I119" s="31">
        <v>0</v>
      </c>
      <c r="J119" s="139">
        <v>0</v>
      </c>
      <c r="K119" s="30"/>
      <c r="L119" s="128">
        <v>0</v>
      </c>
      <c r="M119" s="58">
        <v>0</v>
      </c>
      <c r="N119" s="30"/>
      <c r="O119" s="6"/>
      <c r="P119" s="6"/>
      <c r="Q119" s="6"/>
      <c r="R119" s="6"/>
      <c r="S119" s="6"/>
      <c r="T119" s="6"/>
      <c r="U119" s="6"/>
      <c r="V119" s="6"/>
      <c r="W119" s="6"/>
    </row>
    <row r="120" spans="2:23" s="8" customFormat="1" ht="28.5" customHeight="1">
      <c r="B120" s="153" t="s">
        <v>210</v>
      </c>
      <c r="C120" s="129">
        <v>0</v>
      </c>
      <c r="D120" s="139">
        <v>0</v>
      </c>
      <c r="E120" s="30"/>
      <c r="F120" s="155">
        <v>1</v>
      </c>
      <c r="G120" s="31">
        <v>0</v>
      </c>
      <c r="H120" s="30"/>
      <c r="I120" s="31">
        <v>0</v>
      </c>
      <c r="J120" s="139">
        <v>0</v>
      </c>
      <c r="K120" s="30"/>
      <c r="L120" s="128">
        <v>0</v>
      </c>
      <c r="M120" s="58">
        <v>0</v>
      </c>
      <c r="N120" s="30"/>
      <c r="O120" s="6"/>
      <c r="P120" s="6"/>
      <c r="Q120" s="6"/>
      <c r="R120" s="6"/>
      <c r="S120" s="6"/>
      <c r="T120" s="6"/>
      <c r="U120" s="6"/>
      <c r="V120" s="6"/>
      <c r="W120" s="6"/>
    </row>
    <row r="121" spans="2:23" s="8" customFormat="1" ht="28.5" customHeight="1">
      <c r="B121" s="153" t="s">
        <v>211</v>
      </c>
      <c r="C121" s="129">
        <v>0</v>
      </c>
      <c r="D121" s="139">
        <v>0</v>
      </c>
      <c r="E121" s="30"/>
      <c r="F121" s="155">
        <v>1</v>
      </c>
      <c r="G121" s="31">
        <v>0</v>
      </c>
      <c r="H121" s="30"/>
      <c r="I121" s="31">
        <v>0</v>
      </c>
      <c r="J121" s="139">
        <v>0</v>
      </c>
      <c r="K121" s="30"/>
      <c r="L121" s="128">
        <v>0</v>
      </c>
      <c r="M121" s="58">
        <v>0</v>
      </c>
      <c r="N121" s="30"/>
      <c r="O121" s="6"/>
      <c r="P121" s="6"/>
      <c r="Q121" s="6"/>
      <c r="R121" s="6"/>
      <c r="S121" s="6"/>
      <c r="T121" s="6"/>
      <c r="U121" s="6"/>
      <c r="V121" s="6"/>
      <c r="W121" s="6"/>
    </row>
    <row r="122" spans="2:23" s="8" customFormat="1" ht="28.5" customHeight="1">
      <c r="B122" s="153" t="s">
        <v>212</v>
      </c>
      <c r="C122" s="129">
        <v>0</v>
      </c>
      <c r="D122" s="139">
        <v>0</v>
      </c>
      <c r="E122" s="30"/>
      <c r="F122" s="155">
        <v>1</v>
      </c>
      <c r="G122" s="31">
        <v>0</v>
      </c>
      <c r="H122" s="30"/>
      <c r="I122" s="31">
        <v>0</v>
      </c>
      <c r="J122" s="139">
        <v>0</v>
      </c>
      <c r="K122" s="30"/>
      <c r="L122" s="128">
        <v>0</v>
      </c>
      <c r="M122" s="58"/>
      <c r="N122" s="30"/>
      <c r="O122" s="6"/>
      <c r="P122" s="6"/>
      <c r="Q122" s="6"/>
      <c r="R122" s="6"/>
      <c r="S122" s="6"/>
      <c r="T122" s="6"/>
      <c r="U122" s="6"/>
      <c r="V122" s="6"/>
      <c r="W122" s="6"/>
    </row>
    <row r="123" spans="2:23" s="8" customFormat="1" ht="28.5" customHeight="1">
      <c r="B123" s="153" t="s">
        <v>213</v>
      </c>
      <c r="C123" s="129">
        <v>0</v>
      </c>
      <c r="D123" s="139">
        <v>0</v>
      </c>
      <c r="E123" s="30"/>
      <c r="F123" s="155">
        <v>1</v>
      </c>
      <c r="G123" s="31">
        <v>0</v>
      </c>
      <c r="H123" s="30"/>
      <c r="I123" s="31">
        <v>0</v>
      </c>
      <c r="J123" s="139">
        <v>0</v>
      </c>
      <c r="K123" s="30"/>
      <c r="L123" s="128">
        <v>0</v>
      </c>
      <c r="M123" s="58">
        <v>0</v>
      </c>
      <c r="N123" s="30"/>
      <c r="O123" s="6"/>
      <c r="P123" s="6"/>
      <c r="Q123" s="6"/>
      <c r="R123" s="6"/>
      <c r="S123" s="6"/>
      <c r="T123" s="6"/>
      <c r="U123" s="6"/>
      <c r="V123" s="6"/>
      <c r="W123" s="6"/>
    </row>
    <row r="124" spans="2:23" s="8" customFormat="1" ht="28.5" customHeight="1">
      <c r="B124" s="153" t="s">
        <v>214</v>
      </c>
      <c r="C124" s="129">
        <v>0</v>
      </c>
      <c r="D124" s="139">
        <v>0</v>
      </c>
      <c r="E124" s="30"/>
      <c r="F124" s="155">
        <v>1</v>
      </c>
      <c r="G124" s="31">
        <v>0</v>
      </c>
      <c r="H124" s="30"/>
      <c r="I124" s="31">
        <v>0</v>
      </c>
      <c r="J124" s="139">
        <v>0</v>
      </c>
      <c r="K124" s="30"/>
      <c r="L124" s="128">
        <v>0</v>
      </c>
      <c r="M124" s="58">
        <v>0</v>
      </c>
      <c r="N124" s="30"/>
      <c r="O124" s="6"/>
      <c r="P124" s="6"/>
      <c r="Q124" s="6"/>
      <c r="R124" s="6"/>
      <c r="S124" s="6"/>
      <c r="T124" s="6"/>
      <c r="U124" s="6"/>
      <c r="V124" s="6"/>
      <c r="W124" s="6"/>
    </row>
    <row r="125" spans="2:23" s="8" customFormat="1" ht="28.5" customHeight="1">
      <c r="B125" s="153" t="s">
        <v>215</v>
      </c>
      <c r="C125" s="129">
        <v>0</v>
      </c>
      <c r="D125" s="139">
        <v>0</v>
      </c>
      <c r="E125" s="30"/>
      <c r="F125" s="155">
        <v>1</v>
      </c>
      <c r="G125" s="31">
        <v>0</v>
      </c>
      <c r="H125" s="30"/>
      <c r="I125" s="31">
        <v>0</v>
      </c>
      <c r="J125" s="139">
        <v>0</v>
      </c>
      <c r="K125" s="30"/>
      <c r="L125" s="128">
        <v>0</v>
      </c>
      <c r="M125" s="58">
        <v>0</v>
      </c>
      <c r="N125" s="30"/>
      <c r="O125" s="6"/>
      <c r="P125" s="6"/>
      <c r="Q125" s="6"/>
      <c r="R125" s="6"/>
      <c r="S125" s="6"/>
      <c r="T125" s="6"/>
      <c r="U125" s="6"/>
      <c r="V125" s="6"/>
      <c r="W125" s="6"/>
    </row>
    <row r="126" spans="2:23" s="8" customFormat="1" ht="28.5" customHeight="1">
      <c r="B126" s="153" t="s">
        <v>216</v>
      </c>
      <c r="C126" s="129">
        <v>0</v>
      </c>
      <c r="D126" s="139">
        <v>0</v>
      </c>
      <c r="E126" s="30"/>
      <c r="F126" s="155">
        <v>1</v>
      </c>
      <c r="G126" s="31">
        <v>0</v>
      </c>
      <c r="H126" s="30"/>
      <c r="I126" s="31">
        <v>0</v>
      </c>
      <c r="J126" s="139">
        <v>0</v>
      </c>
      <c r="K126" s="30"/>
      <c r="L126" s="128">
        <v>0</v>
      </c>
      <c r="M126" s="58">
        <v>0</v>
      </c>
      <c r="N126" s="30"/>
      <c r="O126" s="6"/>
      <c r="P126" s="6"/>
      <c r="Q126" s="6"/>
      <c r="R126" s="6"/>
      <c r="S126" s="6"/>
      <c r="T126" s="6"/>
      <c r="U126" s="6"/>
      <c r="V126" s="6"/>
      <c r="W126" s="6"/>
    </row>
    <row r="127" spans="2:23" s="8" customFormat="1" ht="28.5" customHeight="1">
      <c r="B127" s="153" t="s">
        <v>217</v>
      </c>
      <c r="C127" s="129">
        <v>0</v>
      </c>
      <c r="D127" s="139">
        <v>0</v>
      </c>
      <c r="E127" s="30"/>
      <c r="F127" s="155">
        <v>1</v>
      </c>
      <c r="G127" s="31">
        <v>0</v>
      </c>
      <c r="H127" s="30"/>
      <c r="I127" s="31">
        <v>0</v>
      </c>
      <c r="J127" s="139">
        <v>0</v>
      </c>
      <c r="K127" s="30"/>
      <c r="L127" s="128">
        <v>0</v>
      </c>
      <c r="M127" s="58">
        <v>0</v>
      </c>
      <c r="N127" s="30"/>
      <c r="O127" s="6"/>
      <c r="P127" s="6"/>
      <c r="Q127" s="6"/>
      <c r="R127" s="6"/>
      <c r="S127" s="6"/>
      <c r="T127" s="6"/>
      <c r="U127" s="6"/>
      <c r="V127" s="6"/>
      <c r="W127" s="6"/>
    </row>
    <row r="128" spans="2:23" s="8" customFormat="1" ht="18.75" customHeight="1">
      <c r="B128" s="23" t="s">
        <v>6</v>
      </c>
      <c r="C128" s="11">
        <v>0</v>
      </c>
      <c r="D128" s="11">
        <v>0</v>
      </c>
      <c r="E128" s="11"/>
      <c r="F128" s="11">
        <f>SUM(F117:F127)</f>
        <v>13</v>
      </c>
      <c r="G128" s="12">
        <v>0</v>
      </c>
      <c r="H128" s="59"/>
      <c r="I128" s="59">
        <v>0</v>
      </c>
      <c r="J128" s="59">
        <v>0</v>
      </c>
      <c r="K128" s="60"/>
      <c r="L128" s="19">
        <f>SUM(L117:L127)</f>
        <v>0</v>
      </c>
      <c r="M128" s="12">
        <v>0</v>
      </c>
      <c r="N128" s="12"/>
      <c r="O128" s="6"/>
      <c r="P128" s="6"/>
      <c r="Q128" s="6"/>
      <c r="R128" s="6"/>
      <c r="S128" s="6"/>
      <c r="T128" s="6"/>
      <c r="U128" s="6"/>
      <c r="V128" s="6"/>
      <c r="W128" s="6"/>
    </row>
    <row r="129" spans="3:23" s="8" customFormat="1" ht="18.75" customHeight="1">
      <c r="C129" s="36"/>
      <c r="D129" s="36"/>
      <c r="E129" s="36"/>
      <c r="F129" s="36"/>
      <c r="G129" s="36"/>
      <c r="H129" s="36"/>
      <c r="I129" s="36"/>
      <c r="J129" s="36"/>
      <c r="K129" s="37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2:23" s="8" customFormat="1" ht="26.25" customHeight="1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6"/>
      <c r="Q130" s="6"/>
      <c r="R130" s="6"/>
      <c r="S130" s="6"/>
      <c r="T130" s="6"/>
      <c r="U130" s="6"/>
      <c r="V130" s="6"/>
      <c r="W130" s="6"/>
    </row>
    <row r="131" spans="2:23" s="8" customFormat="1" ht="22.5" customHeight="1">
      <c r="B131" s="6" t="s">
        <v>27</v>
      </c>
      <c r="C131" s="6"/>
      <c r="D131" s="6"/>
      <c r="E131" s="18"/>
      <c r="F131" s="18"/>
      <c r="G131" s="18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2:23" s="8" customFormat="1" ht="31.5" customHeight="1">
      <c r="B132" s="217" t="s">
        <v>2</v>
      </c>
      <c r="C132" s="217" t="s">
        <v>156</v>
      </c>
      <c r="D132" s="217"/>
      <c r="E132" s="217"/>
      <c r="F132" s="217"/>
      <c r="G132" s="217"/>
      <c r="H132" s="217"/>
      <c r="I132" s="217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2:23" s="8" customFormat="1" ht="42.75" customHeight="1">
      <c r="B133" s="217"/>
      <c r="C133" s="215" t="s">
        <v>163</v>
      </c>
      <c r="D133" s="215"/>
      <c r="E133" s="215"/>
      <c r="F133" s="215"/>
      <c r="G133" s="236" t="s">
        <v>164</v>
      </c>
      <c r="H133" s="244"/>
      <c r="I133" s="245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2:19" s="8" customFormat="1" ht="54" customHeight="1">
      <c r="B134" s="217"/>
      <c r="C134" s="215" t="s">
        <v>191</v>
      </c>
      <c r="D134" s="215"/>
      <c r="E134" s="215"/>
      <c r="F134" s="215"/>
      <c r="G134" s="209" t="s">
        <v>75</v>
      </c>
      <c r="H134" s="209" t="s">
        <v>76</v>
      </c>
      <c r="I134" s="209" t="s">
        <v>77</v>
      </c>
      <c r="J134" s="6"/>
      <c r="K134" s="6"/>
      <c r="L134" s="6"/>
      <c r="M134" s="6"/>
      <c r="N134" s="6"/>
      <c r="O134" s="6"/>
      <c r="P134" s="6"/>
      <c r="Q134" s="6"/>
      <c r="R134" s="6"/>
      <c r="S134" s="6"/>
    </row>
    <row r="135" spans="2:19" s="8" customFormat="1" ht="53.25" customHeight="1">
      <c r="B135" s="217"/>
      <c r="C135" s="116" t="s">
        <v>159</v>
      </c>
      <c r="D135" s="116" t="s">
        <v>160</v>
      </c>
      <c r="E135" s="117" t="s">
        <v>161</v>
      </c>
      <c r="F135" s="117" t="s">
        <v>162</v>
      </c>
      <c r="G135" s="210"/>
      <c r="H135" s="210"/>
      <c r="I135" s="210"/>
      <c r="J135" s="6"/>
      <c r="K135" s="6"/>
      <c r="L135" s="6"/>
      <c r="M135" s="6"/>
      <c r="N135" s="6"/>
      <c r="O135" s="6"/>
      <c r="P135" s="6"/>
      <c r="Q135" s="6"/>
      <c r="R135" s="6"/>
      <c r="S135" s="6"/>
    </row>
    <row r="136" spans="2:22" s="8" customFormat="1" ht="20.25" customHeight="1">
      <c r="B136" s="153" t="s">
        <v>207</v>
      </c>
      <c r="C136" s="155">
        <v>3</v>
      </c>
      <c r="D136" s="50">
        <v>0</v>
      </c>
      <c r="E136" s="50">
        <v>0</v>
      </c>
      <c r="F136" s="50">
        <v>0</v>
      </c>
      <c r="G136" s="107">
        <v>1</v>
      </c>
      <c r="H136" s="107">
        <v>1</v>
      </c>
      <c r="I136" s="107">
        <v>1</v>
      </c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2:22" s="8" customFormat="1" ht="20.25" customHeight="1">
      <c r="B137" s="153" t="s">
        <v>208</v>
      </c>
      <c r="C137" s="155">
        <v>1</v>
      </c>
      <c r="D137" s="50">
        <v>0</v>
      </c>
      <c r="E137" s="50">
        <v>0</v>
      </c>
      <c r="F137" s="50">
        <v>0</v>
      </c>
      <c r="G137" s="107">
        <v>1</v>
      </c>
      <c r="H137" s="107">
        <v>1</v>
      </c>
      <c r="I137" s="107">
        <v>1</v>
      </c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2:22" s="8" customFormat="1" ht="20.25" customHeight="1">
      <c r="B138" s="153" t="s">
        <v>209</v>
      </c>
      <c r="C138" s="155">
        <v>2</v>
      </c>
      <c r="D138" s="50">
        <v>0</v>
      </c>
      <c r="E138" s="50">
        <v>0</v>
      </c>
      <c r="F138" s="50">
        <v>0</v>
      </c>
      <c r="G138" s="107">
        <v>1</v>
      </c>
      <c r="H138" s="107">
        <v>1</v>
      </c>
      <c r="I138" s="107">
        <v>1</v>
      </c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2:22" s="8" customFormat="1" ht="20.25" customHeight="1">
      <c r="B139" s="153" t="s">
        <v>210</v>
      </c>
      <c r="C139" s="155">
        <v>1</v>
      </c>
      <c r="D139" s="50">
        <v>0</v>
      </c>
      <c r="E139" s="50">
        <v>0</v>
      </c>
      <c r="F139" s="50">
        <v>0</v>
      </c>
      <c r="G139" s="107">
        <v>1</v>
      </c>
      <c r="H139" s="107">
        <v>1</v>
      </c>
      <c r="I139" s="107">
        <v>1</v>
      </c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2:22" s="8" customFormat="1" ht="20.25" customHeight="1">
      <c r="B140" s="153" t="s">
        <v>211</v>
      </c>
      <c r="C140" s="155">
        <v>1</v>
      </c>
      <c r="D140" s="50">
        <v>0</v>
      </c>
      <c r="E140" s="50">
        <v>0</v>
      </c>
      <c r="F140" s="50">
        <v>0</v>
      </c>
      <c r="G140" s="107">
        <v>1</v>
      </c>
      <c r="H140" s="107">
        <v>1</v>
      </c>
      <c r="I140" s="107">
        <v>1</v>
      </c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2:22" s="8" customFormat="1" ht="20.25" customHeight="1">
      <c r="B141" s="153" t="s">
        <v>212</v>
      </c>
      <c r="C141" s="155">
        <v>1</v>
      </c>
      <c r="D141" s="50">
        <v>0</v>
      </c>
      <c r="E141" s="50">
        <v>0</v>
      </c>
      <c r="F141" s="50">
        <v>0</v>
      </c>
      <c r="G141" s="107">
        <v>1</v>
      </c>
      <c r="H141" s="107">
        <v>1</v>
      </c>
      <c r="I141" s="107">
        <v>1</v>
      </c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2:22" s="8" customFormat="1" ht="20.25" customHeight="1">
      <c r="B142" s="153" t="s">
        <v>213</v>
      </c>
      <c r="C142" s="155">
        <v>1</v>
      </c>
      <c r="D142" s="50">
        <v>0</v>
      </c>
      <c r="E142" s="50">
        <v>0</v>
      </c>
      <c r="F142" s="50">
        <v>0</v>
      </c>
      <c r="G142" s="107">
        <v>1</v>
      </c>
      <c r="H142" s="107">
        <v>1</v>
      </c>
      <c r="I142" s="107">
        <v>1</v>
      </c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2:22" s="8" customFormat="1" ht="20.25" customHeight="1">
      <c r="B143" s="153" t="s">
        <v>214</v>
      </c>
      <c r="C143" s="155">
        <v>1</v>
      </c>
      <c r="D143" s="50">
        <v>0</v>
      </c>
      <c r="E143" s="50">
        <v>0</v>
      </c>
      <c r="F143" s="50">
        <v>0</v>
      </c>
      <c r="G143" s="107">
        <v>1</v>
      </c>
      <c r="H143" s="107">
        <v>1</v>
      </c>
      <c r="I143" s="107">
        <v>1</v>
      </c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2:22" s="8" customFormat="1" ht="20.25" customHeight="1">
      <c r="B144" s="153" t="s">
        <v>215</v>
      </c>
      <c r="C144" s="155">
        <v>1</v>
      </c>
      <c r="D144" s="50">
        <v>0</v>
      </c>
      <c r="E144" s="50">
        <v>0</v>
      </c>
      <c r="F144" s="50">
        <v>0</v>
      </c>
      <c r="G144" s="107">
        <v>1</v>
      </c>
      <c r="H144" s="107">
        <v>1</v>
      </c>
      <c r="I144" s="107">
        <v>1</v>
      </c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2:22" s="8" customFormat="1" ht="20.25" customHeight="1">
      <c r="B145" s="153" t="s">
        <v>216</v>
      </c>
      <c r="C145" s="155">
        <v>1</v>
      </c>
      <c r="D145" s="50">
        <v>0</v>
      </c>
      <c r="E145" s="50">
        <v>0</v>
      </c>
      <c r="F145" s="50">
        <v>0</v>
      </c>
      <c r="G145" s="107">
        <v>1</v>
      </c>
      <c r="H145" s="107">
        <v>1</v>
      </c>
      <c r="I145" s="107">
        <v>1</v>
      </c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2:22" s="8" customFormat="1" ht="20.25" customHeight="1">
      <c r="B146" s="153" t="s">
        <v>217</v>
      </c>
      <c r="C146" s="155">
        <v>1</v>
      </c>
      <c r="D146" s="50">
        <v>0</v>
      </c>
      <c r="E146" s="50">
        <v>0</v>
      </c>
      <c r="F146" s="50">
        <v>0</v>
      </c>
      <c r="G146" s="107">
        <v>1</v>
      </c>
      <c r="H146" s="107">
        <v>1</v>
      </c>
      <c r="I146" s="107">
        <v>1</v>
      </c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2:22" s="8" customFormat="1" ht="20.25" customHeight="1">
      <c r="B147" s="49" t="s">
        <v>6</v>
      </c>
      <c r="C147" s="155">
        <f>SUM(C136:C146)</f>
        <v>14</v>
      </c>
      <c r="D147" s="50">
        <v>0</v>
      </c>
      <c r="E147" s="50">
        <v>0</v>
      </c>
      <c r="F147" s="50">
        <v>0</v>
      </c>
      <c r="G147" s="50">
        <v>1</v>
      </c>
      <c r="H147" s="50">
        <v>1</v>
      </c>
      <c r="I147" s="50">
        <v>1</v>
      </c>
      <c r="J147" s="72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2:23" s="8" customFormat="1" ht="15.75" customHeight="1">
      <c r="B148" s="15"/>
      <c r="C148" s="28"/>
      <c r="D148" s="28"/>
      <c r="E148" s="28"/>
      <c r="F148" s="28"/>
      <c r="G148" s="28"/>
      <c r="H148" s="28"/>
      <c r="I148" s="73"/>
      <c r="J148" s="74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2:23" s="8" customFormat="1" ht="39.75" customHeight="1">
      <c r="B149" s="212" t="s">
        <v>78</v>
      </c>
      <c r="C149" s="212"/>
      <c r="D149" s="212"/>
      <c r="E149" s="212"/>
      <c r="F149" s="212"/>
      <c r="G149" s="212"/>
      <c r="H149" s="212"/>
      <c r="I149" s="212"/>
      <c r="J149" s="212"/>
      <c r="K149" s="212"/>
      <c r="L149" s="212"/>
      <c r="M149" s="212"/>
      <c r="N149" s="212"/>
      <c r="O149" s="212"/>
      <c r="P149" s="6"/>
      <c r="Q149" s="6"/>
      <c r="R149" s="6"/>
      <c r="S149" s="6"/>
      <c r="T149" s="6"/>
      <c r="U149" s="6"/>
      <c r="V149" s="6"/>
      <c r="W149" s="6"/>
    </row>
    <row r="150" spans="2:23" s="8" customFormat="1" ht="61.5" customHeight="1">
      <c r="B150" s="212" t="s">
        <v>79</v>
      </c>
      <c r="C150" s="212"/>
      <c r="D150" s="212"/>
      <c r="E150" s="212"/>
      <c r="F150" s="212"/>
      <c r="G150" s="212"/>
      <c r="H150" s="212"/>
      <c r="I150" s="212"/>
      <c r="J150" s="212"/>
      <c r="K150" s="212"/>
      <c r="L150" s="212"/>
      <c r="M150" s="212"/>
      <c r="N150" s="212"/>
      <c r="O150" s="212"/>
      <c r="P150" s="6"/>
      <c r="Q150" s="6"/>
      <c r="R150" s="6"/>
      <c r="S150" s="6"/>
      <c r="T150" s="6"/>
      <c r="U150" s="6"/>
      <c r="V150" s="6"/>
      <c r="W150" s="6"/>
    </row>
    <row r="151" spans="2:23" s="8" customFormat="1" ht="16.5" customHeight="1">
      <c r="B151" s="6"/>
      <c r="D151" s="18"/>
      <c r="E151" s="18"/>
      <c r="F151" s="18"/>
      <c r="G151" s="18"/>
      <c r="H151" s="6"/>
      <c r="I151" s="18"/>
      <c r="J151" s="75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4:23" s="8" customFormat="1" ht="15.75" customHeight="1">
      <c r="D152" s="18"/>
      <c r="E152" s="18"/>
      <c r="F152" s="18"/>
      <c r="G152" s="18"/>
      <c r="H152" s="6"/>
      <c r="I152" s="18"/>
      <c r="J152" s="75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2:23" s="8" customFormat="1" ht="17.25" customHeight="1">
      <c r="B153" s="6" t="s">
        <v>176</v>
      </c>
      <c r="C153" s="6"/>
      <c r="D153" s="6"/>
      <c r="E153" s="76"/>
      <c r="F153" s="76"/>
      <c r="G153" s="76"/>
      <c r="H153" s="7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2:23" s="8" customFormat="1" ht="44.25" customHeight="1" thickBot="1">
      <c r="B154" s="217" t="s">
        <v>2</v>
      </c>
      <c r="C154" s="221" t="s">
        <v>80</v>
      </c>
      <c r="D154" s="246"/>
      <c r="E154" s="246"/>
      <c r="F154" s="246"/>
      <c r="G154" s="246"/>
      <c r="H154" s="247"/>
      <c r="I154" s="248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2:23" s="8" customFormat="1" ht="30.75" customHeight="1">
      <c r="B155" s="217"/>
      <c r="C155" s="215" t="s">
        <v>81</v>
      </c>
      <c r="D155" s="215" t="s">
        <v>82</v>
      </c>
      <c r="E155" s="215" t="s">
        <v>83</v>
      </c>
      <c r="F155" s="215" t="s">
        <v>84</v>
      </c>
      <c r="G155" s="236" t="s">
        <v>85</v>
      </c>
      <c r="H155" s="237" t="s">
        <v>86</v>
      </c>
      <c r="I155" s="238"/>
      <c r="J155" s="77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2:23" s="8" customFormat="1" ht="38.25" customHeight="1" thickBot="1">
      <c r="B156" s="217"/>
      <c r="C156" s="215"/>
      <c r="D156" s="215"/>
      <c r="E156" s="215"/>
      <c r="F156" s="215"/>
      <c r="G156" s="236"/>
      <c r="H156" s="108" t="s">
        <v>62</v>
      </c>
      <c r="I156" s="109" t="s">
        <v>87</v>
      </c>
      <c r="J156" s="77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2:23" s="8" customFormat="1" ht="27" customHeight="1">
      <c r="B157" s="153" t="s">
        <v>207</v>
      </c>
      <c r="C157" s="50">
        <v>0</v>
      </c>
      <c r="D157" s="50">
        <v>0</v>
      </c>
      <c r="E157" s="50">
        <v>1</v>
      </c>
      <c r="F157" s="50">
        <v>1</v>
      </c>
      <c r="G157" s="50">
        <v>1</v>
      </c>
      <c r="H157" s="78">
        <v>0</v>
      </c>
      <c r="I157" s="79">
        <v>0</v>
      </c>
      <c r="J157" s="6"/>
      <c r="K157" s="6"/>
      <c r="L157" s="80"/>
      <c r="M157" s="80"/>
      <c r="N157" s="80"/>
      <c r="O157" s="80"/>
      <c r="P157" s="6"/>
      <c r="Q157" s="6"/>
      <c r="R157" s="6"/>
      <c r="S157" s="6"/>
      <c r="T157" s="6"/>
      <c r="U157" s="6"/>
      <c r="V157" s="6"/>
      <c r="W157" s="6"/>
    </row>
    <row r="158" spans="2:23" s="8" customFormat="1" ht="27" customHeight="1">
      <c r="B158" s="153" t="s">
        <v>208</v>
      </c>
      <c r="C158" s="50">
        <v>0</v>
      </c>
      <c r="D158" s="50">
        <v>0</v>
      </c>
      <c r="E158" s="50">
        <v>1</v>
      </c>
      <c r="F158" s="50">
        <v>0</v>
      </c>
      <c r="G158" s="50">
        <v>1</v>
      </c>
      <c r="H158" s="78">
        <v>0</v>
      </c>
      <c r="I158" s="79">
        <v>0</v>
      </c>
      <c r="J158" s="6"/>
      <c r="K158" s="6"/>
      <c r="L158" s="80"/>
      <c r="M158" s="80"/>
      <c r="N158" s="80"/>
      <c r="O158" s="80"/>
      <c r="P158" s="6"/>
      <c r="Q158" s="6"/>
      <c r="R158" s="6"/>
      <c r="S158" s="6"/>
      <c r="T158" s="6"/>
      <c r="U158" s="6"/>
      <c r="V158" s="6"/>
      <c r="W158" s="6"/>
    </row>
    <row r="159" spans="2:23" s="8" customFormat="1" ht="27" customHeight="1">
      <c r="B159" s="153" t="s">
        <v>209</v>
      </c>
      <c r="C159" s="50">
        <v>0</v>
      </c>
      <c r="D159" s="50">
        <v>0</v>
      </c>
      <c r="E159" s="50">
        <v>1</v>
      </c>
      <c r="F159" s="50">
        <v>1</v>
      </c>
      <c r="G159" s="50">
        <v>1</v>
      </c>
      <c r="H159" s="78">
        <v>0</v>
      </c>
      <c r="I159" s="79">
        <v>0</v>
      </c>
      <c r="J159" s="6"/>
      <c r="K159" s="6"/>
      <c r="L159" s="80"/>
      <c r="M159" s="80"/>
      <c r="N159" s="80"/>
      <c r="O159" s="80"/>
      <c r="P159" s="6"/>
      <c r="Q159" s="6"/>
      <c r="R159" s="6"/>
      <c r="S159" s="6"/>
      <c r="T159" s="6"/>
      <c r="U159" s="6"/>
      <c r="V159" s="6"/>
      <c r="W159" s="6"/>
    </row>
    <row r="160" spans="2:23" s="8" customFormat="1" ht="27" customHeight="1">
      <c r="B160" s="153" t="s">
        <v>210</v>
      </c>
      <c r="C160" s="50">
        <v>0</v>
      </c>
      <c r="D160" s="50">
        <v>0</v>
      </c>
      <c r="E160" s="50">
        <v>0</v>
      </c>
      <c r="F160" s="50">
        <v>0</v>
      </c>
      <c r="G160" s="50">
        <v>0</v>
      </c>
      <c r="H160" s="78">
        <v>0</v>
      </c>
      <c r="I160" s="79">
        <v>0</v>
      </c>
      <c r="J160" s="6"/>
      <c r="K160" s="6"/>
      <c r="L160" s="80"/>
      <c r="M160" s="80"/>
      <c r="N160" s="80"/>
      <c r="O160" s="80"/>
      <c r="P160" s="6"/>
      <c r="Q160" s="6"/>
      <c r="R160" s="6"/>
      <c r="S160" s="6"/>
      <c r="T160" s="6"/>
      <c r="U160" s="6"/>
      <c r="V160" s="6"/>
      <c r="W160" s="6"/>
    </row>
    <row r="161" spans="2:23" s="8" customFormat="1" ht="27" customHeight="1">
      <c r="B161" s="153" t="s">
        <v>211</v>
      </c>
      <c r="C161" s="50">
        <v>0</v>
      </c>
      <c r="D161" s="50">
        <v>0</v>
      </c>
      <c r="E161" s="50">
        <v>1</v>
      </c>
      <c r="F161" s="50">
        <v>1</v>
      </c>
      <c r="G161" s="50">
        <v>1</v>
      </c>
      <c r="H161" s="78">
        <v>0</v>
      </c>
      <c r="I161" s="79">
        <v>0</v>
      </c>
      <c r="J161" s="6"/>
      <c r="K161" s="6"/>
      <c r="L161" s="80"/>
      <c r="M161" s="80"/>
      <c r="N161" s="80"/>
      <c r="O161" s="80"/>
      <c r="P161" s="6"/>
      <c r="Q161" s="6"/>
      <c r="R161" s="6"/>
      <c r="S161" s="6"/>
      <c r="T161" s="6"/>
      <c r="U161" s="6"/>
      <c r="V161" s="6"/>
      <c r="W161" s="6"/>
    </row>
    <row r="162" spans="2:23" s="8" customFormat="1" ht="27" customHeight="1">
      <c r="B162" s="153" t="s">
        <v>212</v>
      </c>
      <c r="C162" s="50">
        <v>0</v>
      </c>
      <c r="D162" s="50">
        <v>0</v>
      </c>
      <c r="E162" s="50">
        <v>1</v>
      </c>
      <c r="F162" s="50">
        <v>1</v>
      </c>
      <c r="G162" s="50">
        <v>0</v>
      </c>
      <c r="H162" s="78">
        <v>0</v>
      </c>
      <c r="I162" s="79">
        <v>0</v>
      </c>
      <c r="J162" s="6"/>
      <c r="K162" s="6"/>
      <c r="L162" s="80"/>
      <c r="M162" s="80"/>
      <c r="N162" s="80"/>
      <c r="O162" s="80"/>
      <c r="P162" s="6"/>
      <c r="Q162" s="6"/>
      <c r="R162" s="6"/>
      <c r="S162" s="6"/>
      <c r="T162" s="6"/>
      <c r="U162" s="6"/>
      <c r="V162" s="6"/>
      <c r="W162" s="6"/>
    </row>
    <row r="163" spans="2:23" s="8" customFormat="1" ht="27" customHeight="1">
      <c r="B163" s="153" t="s">
        <v>213</v>
      </c>
      <c r="C163" s="50">
        <v>0</v>
      </c>
      <c r="D163" s="50">
        <v>0</v>
      </c>
      <c r="E163" s="50">
        <v>1</v>
      </c>
      <c r="F163" s="50">
        <v>1</v>
      </c>
      <c r="G163" s="50">
        <v>0</v>
      </c>
      <c r="H163" s="78">
        <v>0</v>
      </c>
      <c r="I163" s="79">
        <v>0</v>
      </c>
      <c r="J163" s="6"/>
      <c r="K163" s="6"/>
      <c r="L163" s="80"/>
      <c r="M163" s="80"/>
      <c r="N163" s="80"/>
      <c r="O163" s="80"/>
      <c r="P163" s="6"/>
      <c r="Q163" s="6"/>
      <c r="R163" s="6"/>
      <c r="S163" s="6"/>
      <c r="T163" s="6"/>
      <c r="U163" s="6"/>
      <c r="V163" s="6"/>
      <c r="W163" s="6"/>
    </row>
    <row r="164" spans="2:23" s="8" customFormat="1" ht="27" customHeight="1">
      <c r="B164" s="153" t="s">
        <v>214</v>
      </c>
      <c r="C164" s="50">
        <v>0</v>
      </c>
      <c r="D164" s="50">
        <v>0</v>
      </c>
      <c r="E164" s="50">
        <v>0</v>
      </c>
      <c r="F164" s="50">
        <v>0</v>
      </c>
      <c r="G164" s="50">
        <v>1</v>
      </c>
      <c r="H164" s="78">
        <v>0</v>
      </c>
      <c r="I164" s="79">
        <v>0</v>
      </c>
      <c r="J164" s="6"/>
      <c r="K164" s="6"/>
      <c r="L164" s="80"/>
      <c r="M164" s="80"/>
      <c r="N164" s="80"/>
      <c r="O164" s="80"/>
      <c r="P164" s="6"/>
      <c r="Q164" s="6"/>
      <c r="R164" s="6"/>
      <c r="S164" s="6"/>
      <c r="T164" s="6"/>
      <c r="U164" s="6"/>
      <c r="V164" s="6"/>
      <c r="W164" s="6"/>
    </row>
    <row r="165" spans="2:23" s="8" customFormat="1" ht="27" customHeight="1">
      <c r="B165" s="153" t="s">
        <v>215</v>
      </c>
      <c r="C165" s="50">
        <v>0</v>
      </c>
      <c r="D165" s="50">
        <v>0</v>
      </c>
      <c r="E165" s="50">
        <v>0</v>
      </c>
      <c r="F165" s="50">
        <v>0</v>
      </c>
      <c r="G165" s="50">
        <v>1</v>
      </c>
      <c r="H165" s="78">
        <v>0</v>
      </c>
      <c r="I165" s="79">
        <v>0</v>
      </c>
      <c r="J165" s="6"/>
      <c r="K165" s="6"/>
      <c r="L165" s="80"/>
      <c r="M165" s="80"/>
      <c r="N165" s="80"/>
      <c r="O165" s="80"/>
      <c r="P165" s="6"/>
      <c r="Q165" s="6"/>
      <c r="R165" s="6"/>
      <c r="S165" s="6"/>
      <c r="T165" s="6"/>
      <c r="U165" s="6"/>
      <c r="V165" s="6"/>
      <c r="W165" s="6"/>
    </row>
    <row r="166" spans="2:23" s="8" customFormat="1" ht="27" customHeight="1">
      <c r="B166" s="153" t="s">
        <v>216</v>
      </c>
      <c r="C166" s="50">
        <v>0</v>
      </c>
      <c r="D166" s="50">
        <v>0</v>
      </c>
      <c r="E166" s="50">
        <v>0</v>
      </c>
      <c r="F166" s="50">
        <v>0</v>
      </c>
      <c r="G166" s="50">
        <v>1</v>
      </c>
      <c r="H166" s="78">
        <v>0</v>
      </c>
      <c r="I166" s="79">
        <v>0</v>
      </c>
      <c r="J166" s="6"/>
      <c r="K166" s="6"/>
      <c r="L166" s="80"/>
      <c r="M166" s="80"/>
      <c r="N166" s="80"/>
      <c r="O166" s="80"/>
      <c r="P166" s="6"/>
      <c r="Q166" s="6"/>
      <c r="R166" s="6"/>
      <c r="S166" s="6"/>
      <c r="T166" s="6"/>
      <c r="U166" s="6"/>
      <c r="V166" s="6"/>
      <c r="W166" s="6"/>
    </row>
    <row r="167" spans="2:23" s="8" customFormat="1" ht="27" customHeight="1">
      <c r="B167" s="153" t="s">
        <v>217</v>
      </c>
      <c r="C167" s="50">
        <v>1</v>
      </c>
      <c r="D167" s="50">
        <v>0</v>
      </c>
      <c r="E167" s="50">
        <v>1</v>
      </c>
      <c r="F167" s="50">
        <v>0</v>
      </c>
      <c r="G167" s="50">
        <v>1</v>
      </c>
      <c r="H167" s="78">
        <v>0</v>
      </c>
      <c r="I167" s="79">
        <v>0</v>
      </c>
      <c r="J167" s="6"/>
      <c r="K167" s="6"/>
      <c r="L167" s="80"/>
      <c r="M167" s="80"/>
      <c r="N167" s="80"/>
      <c r="O167" s="80"/>
      <c r="P167" s="6"/>
      <c r="Q167" s="6"/>
      <c r="R167" s="6"/>
      <c r="S167" s="6"/>
      <c r="T167" s="6"/>
      <c r="U167" s="6"/>
      <c r="V167" s="6"/>
      <c r="W167" s="6"/>
    </row>
    <row r="168" spans="2:23" s="8" customFormat="1" ht="27" customHeight="1">
      <c r="B168" s="131" t="s">
        <v>6</v>
      </c>
      <c r="C168" s="50">
        <f>SUM(C157:C167)</f>
        <v>1</v>
      </c>
      <c r="D168" s="50">
        <v>0</v>
      </c>
      <c r="E168" s="50">
        <f>SUM(E157:E167)</f>
        <v>7</v>
      </c>
      <c r="F168" s="50">
        <f>SUM(F157:F167)</f>
        <v>5</v>
      </c>
      <c r="G168" s="50">
        <f>SUM(G157:G167)</f>
        <v>8</v>
      </c>
      <c r="H168" s="81">
        <v>0</v>
      </c>
      <c r="I168" s="82">
        <v>0</v>
      </c>
      <c r="J168" s="6"/>
      <c r="K168" s="6"/>
      <c r="L168" s="80"/>
      <c r="M168" s="80"/>
      <c r="N168" s="80"/>
      <c r="O168" s="80"/>
      <c r="P168" s="6"/>
      <c r="Q168" s="6"/>
      <c r="R168" s="6"/>
      <c r="S168" s="6"/>
      <c r="T168" s="6"/>
      <c r="U168" s="6"/>
      <c r="V168" s="6"/>
      <c r="W168" s="6"/>
    </row>
    <row r="169" spans="2:23" s="8" customFormat="1" ht="22.5" customHeight="1">
      <c r="B169" s="15"/>
      <c r="C169" s="28"/>
      <c r="D169" s="28"/>
      <c r="E169" s="28"/>
      <c r="F169" s="28"/>
      <c r="G169" s="28"/>
      <c r="H169" s="83"/>
      <c r="I169" s="84"/>
      <c r="J169" s="6"/>
      <c r="K169" s="6"/>
      <c r="L169" s="80"/>
      <c r="M169" s="80"/>
      <c r="N169" s="80"/>
      <c r="O169" s="80"/>
      <c r="P169" s="6"/>
      <c r="Q169" s="6"/>
      <c r="R169" s="6"/>
      <c r="S169" s="6"/>
      <c r="T169" s="6"/>
      <c r="U169" s="6"/>
      <c r="V169" s="6"/>
      <c r="W169" s="6"/>
    </row>
    <row r="170" spans="2:23" s="8" customFormat="1" ht="27" customHeight="1">
      <c r="B170" s="239" t="s">
        <v>88</v>
      </c>
      <c r="C170" s="239"/>
      <c r="D170" s="239"/>
      <c r="E170" s="239"/>
      <c r="F170" s="239"/>
      <c r="G170" s="239"/>
      <c r="H170" s="239"/>
      <c r="I170" s="239"/>
      <c r="J170" s="239"/>
      <c r="K170" s="239"/>
      <c r="L170" s="239"/>
      <c r="M170" s="239"/>
      <c r="N170" s="239"/>
      <c r="O170" s="239"/>
      <c r="P170" s="6"/>
      <c r="Q170" s="6"/>
      <c r="R170" s="6"/>
      <c r="S170" s="6"/>
      <c r="T170" s="6"/>
      <c r="U170" s="6"/>
      <c r="V170" s="6"/>
      <c r="W170" s="6"/>
    </row>
    <row r="171" spans="2:23" s="8" customFormat="1" ht="30.75" customHeight="1">
      <c r="B171" s="240" t="s">
        <v>89</v>
      </c>
      <c r="C171" s="240"/>
      <c r="D171" s="240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6"/>
      <c r="Q171" s="6"/>
      <c r="R171" s="6"/>
      <c r="S171" s="6"/>
      <c r="T171" s="6"/>
      <c r="U171" s="6"/>
      <c r="V171" s="6"/>
      <c r="W171" s="6"/>
    </row>
    <row r="172" spans="2:23" s="8" customFormat="1" ht="48.75" customHeight="1">
      <c r="B172" s="240" t="s">
        <v>90</v>
      </c>
      <c r="C172" s="240"/>
      <c r="D172" s="240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6"/>
      <c r="Q172" s="6"/>
      <c r="R172" s="6"/>
      <c r="S172" s="6"/>
      <c r="T172" s="6"/>
      <c r="U172" s="6"/>
      <c r="V172" s="6"/>
      <c r="W172" s="6"/>
    </row>
    <row r="173" spans="3:23" s="8" customFormat="1" ht="20.25" customHeight="1">
      <c r="C173" s="6"/>
      <c r="D173" s="6"/>
      <c r="E173" s="6"/>
      <c r="F173" s="6"/>
      <c r="G173" s="6"/>
      <c r="H173" s="6"/>
      <c r="I173" s="80"/>
      <c r="J173" s="80"/>
      <c r="K173" s="80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2:3" s="6" customFormat="1" ht="16.5">
      <c r="B174" s="8"/>
      <c r="C174" s="96"/>
    </row>
    <row r="175" s="6" customFormat="1" ht="16.5">
      <c r="B175" s="6" t="s">
        <v>38</v>
      </c>
    </row>
    <row r="176" spans="2:8" s="6" customFormat="1" ht="24.75" customHeight="1">
      <c r="B176" s="217" t="s">
        <v>2</v>
      </c>
      <c r="C176" s="219" t="s">
        <v>133</v>
      </c>
      <c r="D176" s="219"/>
      <c r="E176" s="219"/>
      <c r="F176" s="219"/>
      <c r="G176" s="39"/>
      <c r="H176" s="39"/>
    </row>
    <row r="177" spans="2:6" s="6" customFormat="1" ht="18" customHeight="1">
      <c r="B177" s="217"/>
      <c r="C177" s="219" t="s">
        <v>134</v>
      </c>
      <c r="D177" s="220" t="s">
        <v>135</v>
      </c>
      <c r="E177" s="220"/>
      <c r="F177" s="220"/>
    </row>
    <row r="178" spans="2:6" s="6" customFormat="1" ht="263.25" customHeight="1">
      <c r="B178" s="217"/>
      <c r="C178" s="219"/>
      <c r="D178" s="110" t="s">
        <v>136</v>
      </c>
      <c r="E178" s="110" t="s">
        <v>137</v>
      </c>
      <c r="F178" s="110" t="s">
        <v>138</v>
      </c>
    </row>
    <row r="179" spans="2:6" s="6" customFormat="1" ht="27" customHeight="1">
      <c r="B179" s="153" t="s">
        <v>207</v>
      </c>
      <c r="C179" s="51">
        <v>5</v>
      </c>
      <c r="D179" s="51">
        <v>5</v>
      </c>
      <c r="E179" s="107">
        <v>0</v>
      </c>
      <c r="F179" s="107">
        <v>0</v>
      </c>
    </row>
    <row r="180" spans="2:6" s="6" customFormat="1" ht="27" customHeight="1">
      <c r="B180" s="153" t="s">
        <v>208</v>
      </c>
      <c r="C180" s="51">
        <v>4</v>
      </c>
      <c r="D180" s="51">
        <v>4</v>
      </c>
      <c r="E180" s="107">
        <v>0</v>
      </c>
      <c r="F180" s="107">
        <v>0</v>
      </c>
    </row>
    <row r="181" spans="2:6" s="6" customFormat="1" ht="27" customHeight="1">
      <c r="B181" s="153" t="s">
        <v>209</v>
      </c>
      <c r="C181" s="51">
        <v>4</v>
      </c>
      <c r="D181" s="51">
        <v>4</v>
      </c>
      <c r="E181" s="107">
        <v>0</v>
      </c>
      <c r="F181" s="107">
        <v>0</v>
      </c>
    </row>
    <row r="182" spans="2:6" s="6" customFormat="1" ht="27" customHeight="1">
      <c r="B182" s="153" t="s">
        <v>210</v>
      </c>
      <c r="C182" s="51">
        <v>3</v>
      </c>
      <c r="D182" s="51">
        <v>3</v>
      </c>
      <c r="E182" s="107">
        <v>0</v>
      </c>
      <c r="F182" s="107">
        <v>0</v>
      </c>
    </row>
    <row r="183" spans="2:6" s="6" customFormat="1" ht="27" customHeight="1">
      <c r="B183" s="153" t="s">
        <v>211</v>
      </c>
      <c r="C183" s="51">
        <v>4</v>
      </c>
      <c r="D183" s="51">
        <v>4</v>
      </c>
      <c r="E183" s="107">
        <v>0</v>
      </c>
      <c r="F183" s="107">
        <v>0</v>
      </c>
    </row>
    <row r="184" spans="2:6" s="6" customFormat="1" ht="27" customHeight="1">
      <c r="B184" s="153" t="s">
        <v>212</v>
      </c>
      <c r="C184" s="51">
        <v>4</v>
      </c>
      <c r="D184" s="51">
        <v>4</v>
      </c>
      <c r="E184" s="107">
        <v>0</v>
      </c>
      <c r="F184" s="107">
        <v>0</v>
      </c>
    </row>
    <row r="185" spans="2:6" s="6" customFormat="1" ht="27" customHeight="1">
      <c r="B185" s="153" t="s">
        <v>213</v>
      </c>
      <c r="C185" s="51">
        <v>4</v>
      </c>
      <c r="D185" s="51">
        <v>4</v>
      </c>
      <c r="E185" s="107">
        <v>0</v>
      </c>
      <c r="F185" s="107">
        <v>0</v>
      </c>
    </row>
    <row r="186" spans="2:6" s="6" customFormat="1" ht="27" customHeight="1">
      <c r="B186" s="153" t="s">
        <v>214</v>
      </c>
      <c r="C186" s="51">
        <v>3</v>
      </c>
      <c r="D186" s="51">
        <v>3</v>
      </c>
      <c r="E186" s="107">
        <v>0</v>
      </c>
      <c r="F186" s="107">
        <v>0</v>
      </c>
    </row>
    <row r="187" spans="2:6" s="6" customFormat="1" ht="27" customHeight="1">
      <c r="B187" s="153" t="s">
        <v>215</v>
      </c>
      <c r="C187" s="51">
        <v>6</v>
      </c>
      <c r="D187" s="51">
        <v>6</v>
      </c>
      <c r="E187" s="107">
        <v>0</v>
      </c>
      <c r="F187" s="107">
        <v>0</v>
      </c>
    </row>
    <row r="188" spans="2:6" s="6" customFormat="1" ht="27" customHeight="1">
      <c r="B188" s="153" t="s">
        <v>216</v>
      </c>
      <c r="C188" s="51">
        <v>4</v>
      </c>
      <c r="D188" s="51">
        <v>4</v>
      </c>
      <c r="E188" s="107">
        <v>0</v>
      </c>
      <c r="F188" s="107">
        <v>0</v>
      </c>
    </row>
    <row r="189" spans="2:6" s="6" customFormat="1" ht="27" customHeight="1">
      <c r="B189" s="153" t="s">
        <v>217</v>
      </c>
      <c r="C189" s="51">
        <v>3</v>
      </c>
      <c r="D189" s="51">
        <v>3</v>
      </c>
      <c r="E189" s="107">
        <v>0</v>
      </c>
      <c r="F189" s="107">
        <v>0</v>
      </c>
    </row>
    <row r="190" spans="2:6" s="6" customFormat="1" ht="30" customHeight="1">
      <c r="B190" s="131" t="s">
        <v>6</v>
      </c>
      <c r="C190" s="58"/>
      <c r="D190" s="136"/>
      <c r="E190" s="136"/>
      <c r="F190" s="136"/>
    </row>
    <row r="191" s="6" customFormat="1" ht="34.5" customHeight="1">
      <c r="B191" s="6" t="s">
        <v>139</v>
      </c>
    </row>
    <row r="192" spans="2:15" s="6" customFormat="1" ht="21" customHeight="1">
      <c r="B192" s="218" t="s">
        <v>140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</row>
    <row r="193" spans="2:5" s="6" customFormat="1" ht="21" customHeight="1">
      <c r="B193" s="216" t="s">
        <v>141</v>
      </c>
      <c r="C193" s="216"/>
      <c r="D193" s="216"/>
      <c r="E193" s="216"/>
    </row>
    <row r="194" spans="2:5" s="6" customFormat="1" ht="21" customHeight="1">
      <c r="B194" s="216" t="s">
        <v>142</v>
      </c>
      <c r="C194" s="216"/>
      <c r="D194" s="216"/>
      <c r="E194" s="216"/>
    </row>
    <row r="195" spans="2:5" s="6" customFormat="1" ht="21" customHeight="1">
      <c r="B195" s="216" t="s">
        <v>143</v>
      </c>
      <c r="C195" s="216"/>
      <c r="D195" s="216"/>
      <c r="E195" s="216"/>
    </row>
    <row r="196" spans="2:5" s="6" customFormat="1" ht="21" customHeight="1">
      <c r="B196" s="216" t="s">
        <v>144</v>
      </c>
      <c r="C196" s="216"/>
      <c r="D196" s="216"/>
      <c r="E196" s="216"/>
    </row>
    <row r="197" spans="2:5" s="6" customFormat="1" ht="21" customHeight="1">
      <c r="B197" s="216" t="s">
        <v>145</v>
      </c>
      <c r="C197" s="216"/>
      <c r="D197" s="216"/>
      <c r="E197" s="216"/>
    </row>
    <row r="198" spans="2:5" s="6" customFormat="1" ht="21" customHeight="1">
      <c r="B198" s="216" t="s">
        <v>146</v>
      </c>
      <c r="C198" s="216"/>
      <c r="D198" s="216"/>
      <c r="E198" s="216"/>
    </row>
    <row r="199" spans="2:5" s="6" customFormat="1" ht="21" customHeight="1">
      <c r="B199" s="216" t="s">
        <v>147</v>
      </c>
      <c r="C199" s="216"/>
      <c r="D199" s="216"/>
      <c r="E199" s="216"/>
    </row>
    <row r="200" spans="2:5" s="6" customFormat="1" ht="21" customHeight="1">
      <c r="B200" s="216" t="s">
        <v>148</v>
      </c>
      <c r="C200" s="216"/>
      <c r="D200" s="216"/>
      <c r="E200" s="216"/>
    </row>
    <row r="201" spans="2:15" s="6" customFormat="1" ht="54.75" customHeight="1">
      <c r="B201" s="212" t="s">
        <v>149</v>
      </c>
      <c r="C201" s="212"/>
      <c r="D201" s="212"/>
      <c r="E201" s="212"/>
      <c r="F201" s="212"/>
      <c r="G201" s="212"/>
      <c r="H201" s="212"/>
      <c r="I201" s="212"/>
      <c r="J201" s="212"/>
      <c r="K201" s="212"/>
      <c r="L201" s="212"/>
      <c r="M201" s="212"/>
      <c r="N201" s="212"/>
      <c r="O201" s="212"/>
    </row>
    <row r="202" spans="2:15" s="6" customFormat="1" ht="44.25" customHeight="1">
      <c r="B202" s="212" t="s">
        <v>150</v>
      </c>
      <c r="C202" s="212"/>
      <c r="D202" s="212"/>
      <c r="E202" s="212"/>
      <c r="F202" s="212"/>
      <c r="G202" s="212"/>
      <c r="H202" s="212"/>
      <c r="I202" s="212"/>
      <c r="J202" s="212"/>
      <c r="K202" s="212"/>
      <c r="L202" s="212"/>
      <c r="M202" s="212"/>
      <c r="N202" s="212"/>
      <c r="O202" s="212"/>
    </row>
    <row r="203" spans="2:15" s="6" customFormat="1" ht="29.25" customHeight="1">
      <c r="B203" s="212" t="s">
        <v>151</v>
      </c>
      <c r="C203" s="212"/>
      <c r="D203" s="212"/>
      <c r="E203" s="212"/>
      <c r="F203" s="212"/>
      <c r="G203" s="212"/>
      <c r="H203" s="212"/>
      <c r="I203" s="212"/>
      <c r="J203" s="212"/>
      <c r="K203" s="212"/>
      <c r="L203" s="212"/>
      <c r="M203" s="212"/>
      <c r="N203" s="212"/>
      <c r="O203" s="212"/>
    </row>
    <row r="204" spans="2:15" s="6" customFormat="1" ht="51" customHeight="1">
      <c r="B204" s="212" t="s">
        <v>152</v>
      </c>
      <c r="C204" s="212"/>
      <c r="D204" s="212"/>
      <c r="E204" s="212"/>
      <c r="F204" s="212"/>
      <c r="G204" s="212"/>
      <c r="H204" s="212"/>
      <c r="I204" s="212"/>
      <c r="J204" s="212"/>
      <c r="K204" s="212"/>
      <c r="L204" s="212"/>
      <c r="M204" s="212"/>
      <c r="N204" s="212"/>
      <c r="O204" s="212"/>
    </row>
    <row r="205" s="6" customFormat="1" ht="16.5"/>
    <row r="206" s="6" customFormat="1" ht="16.5"/>
    <row r="207" s="6" customFormat="1" ht="16.5"/>
    <row r="208" spans="2:7" s="6" customFormat="1" ht="16.5">
      <c r="B208" s="6" t="s">
        <v>177</v>
      </c>
      <c r="E208" s="18"/>
      <c r="F208" s="18"/>
      <c r="G208" s="18"/>
    </row>
    <row r="209" spans="2:7" s="6" customFormat="1" ht="95.25" customHeight="1">
      <c r="B209" s="121" t="s">
        <v>2</v>
      </c>
      <c r="C209" s="122" t="s">
        <v>182</v>
      </c>
      <c r="D209" s="5"/>
      <c r="E209" s="5"/>
      <c r="F209" s="5"/>
      <c r="G209" s="5"/>
    </row>
    <row r="210" spans="2:5" s="6" customFormat="1" ht="94.5">
      <c r="B210" s="153" t="s">
        <v>207</v>
      </c>
      <c r="C210" s="115">
        <v>135</v>
      </c>
      <c r="D210" s="13"/>
      <c r="E210" s="13"/>
    </row>
    <row r="211" spans="2:5" s="6" customFormat="1" ht="31.5">
      <c r="B211" s="153" t="s">
        <v>208</v>
      </c>
      <c r="C211" s="115">
        <v>41</v>
      </c>
      <c r="D211" s="13"/>
      <c r="E211" s="13"/>
    </row>
    <row r="212" spans="2:5" s="6" customFormat="1" ht="31.5">
      <c r="B212" s="153" t="s">
        <v>209</v>
      </c>
      <c r="C212" s="115">
        <v>50</v>
      </c>
      <c r="D212" s="13"/>
      <c r="E212" s="13"/>
    </row>
    <row r="213" spans="2:5" s="6" customFormat="1" ht="16.5">
      <c r="B213" s="153" t="s">
        <v>210</v>
      </c>
      <c r="C213" s="115">
        <v>22</v>
      </c>
      <c r="D213" s="13"/>
      <c r="E213" s="13"/>
    </row>
    <row r="214" spans="2:5" s="6" customFormat="1" ht="16.5">
      <c r="B214" s="153" t="s">
        <v>211</v>
      </c>
      <c r="C214" s="115">
        <v>36</v>
      </c>
      <c r="D214" s="13"/>
      <c r="E214" s="13"/>
    </row>
    <row r="215" spans="2:5" s="6" customFormat="1" ht="16.5">
      <c r="B215" s="153" t="s">
        <v>212</v>
      </c>
      <c r="C215" s="115">
        <v>40</v>
      </c>
      <c r="D215" s="13"/>
      <c r="E215" s="13"/>
    </row>
    <row r="216" spans="2:5" s="6" customFormat="1" ht="31.5">
      <c r="B216" s="153" t="s">
        <v>213</v>
      </c>
      <c r="C216" s="115">
        <v>45</v>
      </c>
      <c r="D216" s="13"/>
      <c r="E216" s="13"/>
    </row>
    <row r="217" spans="2:5" s="6" customFormat="1" ht="31.5">
      <c r="B217" s="153" t="s">
        <v>214</v>
      </c>
      <c r="C217" s="115">
        <v>40</v>
      </c>
      <c r="D217" s="13"/>
      <c r="E217" s="13"/>
    </row>
    <row r="218" spans="2:5" s="6" customFormat="1" ht="16.5">
      <c r="B218" s="153" t="s">
        <v>215</v>
      </c>
      <c r="C218" s="115">
        <v>40</v>
      </c>
      <c r="D218" s="13"/>
      <c r="E218" s="13"/>
    </row>
    <row r="219" spans="2:5" s="6" customFormat="1" ht="31.5">
      <c r="B219" s="153" t="s">
        <v>216</v>
      </c>
      <c r="C219" s="115">
        <v>31</v>
      </c>
      <c r="D219" s="13"/>
      <c r="E219" s="13"/>
    </row>
    <row r="220" spans="2:5" s="6" customFormat="1" ht="31.5">
      <c r="B220" s="153" t="s">
        <v>217</v>
      </c>
      <c r="C220" s="115">
        <v>79</v>
      </c>
      <c r="D220" s="13"/>
      <c r="E220" s="13"/>
    </row>
    <row r="221" spans="2:5" s="6" customFormat="1" ht="16.5">
      <c r="B221" s="23" t="s">
        <v>6</v>
      </c>
      <c r="C221" s="59">
        <f>SUM(C210:C220)</f>
        <v>559</v>
      </c>
      <c r="D221" s="13"/>
      <c r="E221" s="13"/>
    </row>
    <row r="222" spans="2:7" s="6" customFormat="1" ht="16.5">
      <c r="B222" s="8"/>
      <c r="C222" s="36"/>
      <c r="D222" s="36"/>
      <c r="E222" s="36"/>
      <c r="F222" s="36"/>
      <c r="G222" s="36"/>
    </row>
    <row r="224" ht="20.25">
      <c r="B224" s="101" t="s">
        <v>154</v>
      </c>
    </row>
    <row r="225" ht="20.25">
      <c r="B225" s="102" t="s">
        <v>202</v>
      </c>
    </row>
  </sheetData>
  <sheetProtection/>
  <mergeCells count="100">
    <mergeCell ref="F27:F28"/>
    <mergeCell ref="B5:B7"/>
    <mergeCell ref="C5:H5"/>
    <mergeCell ref="C6:E6"/>
    <mergeCell ref="F6:F7"/>
    <mergeCell ref="G6:G7"/>
    <mergeCell ref="H6:H7"/>
    <mergeCell ref="F68:G68"/>
    <mergeCell ref="H68:H69"/>
    <mergeCell ref="B21:O21"/>
    <mergeCell ref="B22:O22"/>
    <mergeCell ref="B23:O23"/>
    <mergeCell ref="B26:B28"/>
    <mergeCell ref="C26:F26"/>
    <mergeCell ref="C27:C28"/>
    <mergeCell ref="D27:D28"/>
    <mergeCell ref="E27:E28"/>
    <mergeCell ref="C90:C91"/>
    <mergeCell ref="D90:E90"/>
    <mergeCell ref="B42:O42"/>
    <mergeCell ref="B45:B46"/>
    <mergeCell ref="C45:G45"/>
    <mergeCell ref="B60:O60"/>
    <mergeCell ref="B61:O61"/>
    <mergeCell ref="B67:B69"/>
    <mergeCell ref="C67:H67"/>
    <mergeCell ref="C68:E68"/>
    <mergeCell ref="K90:K91"/>
    <mergeCell ref="L90:L91"/>
    <mergeCell ref="B83:O83"/>
    <mergeCell ref="B84:O84"/>
    <mergeCell ref="B88:B91"/>
    <mergeCell ref="C88:M88"/>
    <mergeCell ref="C89:E89"/>
    <mergeCell ref="F89:H89"/>
    <mergeCell ref="I89:J89"/>
    <mergeCell ref="K89:L89"/>
    <mergeCell ref="M90:M91"/>
    <mergeCell ref="B104:G104"/>
    <mergeCell ref="B105:O105"/>
    <mergeCell ref="B106:O106"/>
    <mergeCell ref="B107:O107"/>
    <mergeCell ref="B108:O108"/>
    <mergeCell ref="F90:F91"/>
    <mergeCell ref="G90:H90"/>
    <mergeCell ref="I90:I91"/>
    <mergeCell ref="J90:J91"/>
    <mergeCell ref="B110:O110"/>
    <mergeCell ref="B113:B116"/>
    <mergeCell ref="C113:N113"/>
    <mergeCell ref="C114:E114"/>
    <mergeCell ref="F114:H114"/>
    <mergeCell ref="I114:K114"/>
    <mergeCell ref="L114:N114"/>
    <mergeCell ref="C115:C116"/>
    <mergeCell ref="D115:E115"/>
    <mergeCell ref="F115:F116"/>
    <mergeCell ref="G115:H115"/>
    <mergeCell ref="I115:I116"/>
    <mergeCell ref="J115:K115"/>
    <mergeCell ref="L115:L116"/>
    <mergeCell ref="M115:N115"/>
    <mergeCell ref="B132:B135"/>
    <mergeCell ref="C132:I132"/>
    <mergeCell ref="C133:F133"/>
    <mergeCell ref="G133:I133"/>
    <mergeCell ref="C134:F134"/>
    <mergeCell ref="G134:G135"/>
    <mergeCell ref="H134:H135"/>
    <mergeCell ref="I134:I135"/>
    <mergeCell ref="B149:O149"/>
    <mergeCell ref="B150:O150"/>
    <mergeCell ref="B154:B156"/>
    <mergeCell ref="C154:I154"/>
    <mergeCell ref="C155:C156"/>
    <mergeCell ref="D155:D156"/>
    <mergeCell ref="E155:E156"/>
    <mergeCell ref="F155:F156"/>
    <mergeCell ref="G155:G156"/>
    <mergeCell ref="H155:I155"/>
    <mergeCell ref="B170:O170"/>
    <mergeCell ref="B171:O171"/>
    <mergeCell ref="B172:O172"/>
    <mergeCell ref="B202:O202"/>
    <mergeCell ref="B176:B178"/>
    <mergeCell ref="C176:F176"/>
    <mergeCell ref="C177:C178"/>
    <mergeCell ref="D177:F177"/>
    <mergeCell ref="B192:O192"/>
    <mergeCell ref="B193:E193"/>
    <mergeCell ref="B203:O203"/>
    <mergeCell ref="B194:E194"/>
    <mergeCell ref="B195:E195"/>
    <mergeCell ref="B196:E196"/>
    <mergeCell ref="B197:E197"/>
    <mergeCell ref="B204:O204"/>
    <mergeCell ref="B198:E198"/>
    <mergeCell ref="B199:E199"/>
    <mergeCell ref="B200:E200"/>
    <mergeCell ref="B201:O201"/>
  </mergeCells>
  <printOptions/>
  <pageMargins left="0.16" right="0.1968503937007874" top="0.5118110236220472" bottom="0.2362204724409449" header="0.5118110236220472" footer="0.2362204724409449"/>
  <pageSetup horizontalDpi="600" verticalDpi="600" orientation="landscape" paperSize="9" scale="40" r:id="rId2"/>
  <rowBreaks count="4" manualBreakCount="4">
    <brk id="64" max="14" man="1"/>
    <brk id="128" max="14" man="1"/>
    <brk id="151" max="14" man="1"/>
    <brk id="205" max="1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Z127"/>
  <sheetViews>
    <sheetView view="pageBreakPreview" zoomScale="66" zoomScaleNormal="66" zoomScaleSheetLayoutView="66" zoomScalePageLayoutView="59" workbookViewId="0" topLeftCell="A1">
      <selection activeCell="G128" sqref="G128"/>
    </sheetView>
  </sheetViews>
  <sheetFormatPr defaultColWidth="9.00390625" defaultRowHeight="12.75"/>
  <cols>
    <col min="1" max="1" width="3.00390625" style="3" customWidth="1"/>
    <col min="2" max="2" width="27.00390625" style="3" customWidth="1"/>
    <col min="3" max="3" width="26.125" style="3" customWidth="1"/>
    <col min="4" max="4" width="27.75390625" style="3" customWidth="1"/>
    <col min="5" max="5" width="34.375" style="3" customWidth="1"/>
    <col min="6" max="6" width="29.25390625" style="3" customWidth="1"/>
    <col min="7" max="7" width="26.625" style="3" customWidth="1"/>
    <col min="8" max="8" width="32.375" style="3" customWidth="1"/>
    <col min="9" max="9" width="27.00390625" style="3" customWidth="1"/>
    <col min="10" max="10" width="29.25390625" style="3" customWidth="1"/>
    <col min="11" max="11" width="30.125" style="3" customWidth="1"/>
    <col min="12" max="12" width="23.875" style="3" customWidth="1"/>
    <col min="13" max="13" width="21.375" style="3" customWidth="1"/>
    <col min="14" max="14" width="23.125" style="3" customWidth="1"/>
    <col min="15" max="15" width="10.25390625" style="3" bestFit="1" customWidth="1"/>
    <col min="16" max="18" width="9.125" style="3" customWidth="1"/>
    <col min="19" max="19" width="9.375" style="3" customWidth="1"/>
    <col min="20" max="20" width="10.75390625" style="3" customWidth="1"/>
    <col min="21" max="21" width="11.25390625" style="3" customWidth="1"/>
    <col min="22" max="22" width="9.125" style="3" customWidth="1"/>
    <col min="23" max="23" width="12.375" style="3" customWidth="1"/>
    <col min="24" max="26" width="9.125" style="3" customWidth="1"/>
    <col min="27" max="27" width="10.125" style="3" bestFit="1" customWidth="1"/>
    <col min="28" max="16384" width="9.125" style="3" customWidth="1"/>
  </cols>
  <sheetData>
    <row r="2" spans="2:9" ht="31.5" customHeight="1">
      <c r="B2" s="1" t="s">
        <v>170</v>
      </c>
      <c r="C2" s="1"/>
      <c r="D2" s="1"/>
      <c r="E2" s="1"/>
      <c r="F2" s="1"/>
      <c r="G2" s="1"/>
      <c r="H2" s="2"/>
      <c r="I2" s="1"/>
    </row>
    <row r="3" spans="2:9" ht="27.75" customHeight="1">
      <c r="B3" s="1"/>
      <c r="C3" s="1"/>
      <c r="D3" s="1"/>
      <c r="E3" s="1"/>
      <c r="F3" s="1"/>
      <c r="G3" s="1"/>
      <c r="H3" s="2"/>
      <c r="I3" s="1"/>
    </row>
    <row r="4" spans="2:16" ht="23.25" customHeight="1">
      <c r="B4" s="3" t="s">
        <v>1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23" s="8" customFormat="1" ht="25.5" customHeight="1">
      <c r="B5" s="280" t="s">
        <v>2</v>
      </c>
      <c r="C5" s="253" t="s">
        <v>3</v>
      </c>
      <c r="D5" s="289"/>
      <c r="E5" s="289"/>
      <c r="F5" s="289"/>
      <c r="G5" s="289"/>
      <c r="H5" s="290"/>
      <c r="I5" s="5"/>
      <c r="J5" s="6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2:16" s="8" customFormat="1" ht="39" customHeight="1">
      <c r="B6" s="287"/>
      <c r="C6" s="283" t="s">
        <v>4</v>
      </c>
      <c r="D6" s="283"/>
      <c r="E6" s="283"/>
      <c r="F6" s="283" t="s">
        <v>199</v>
      </c>
      <c r="G6" s="283" t="s">
        <v>5</v>
      </c>
      <c r="H6" s="283" t="s">
        <v>198</v>
      </c>
      <c r="I6" s="6"/>
      <c r="J6" s="6"/>
      <c r="K6" s="6"/>
      <c r="L6" s="6"/>
      <c r="M6" s="6"/>
      <c r="N6" s="6"/>
      <c r="O6" s="6"/>
      <c r="P6" s="6"/>
    </row>
    <row r="7" spans="2:16" s="8" customFormat="1" ht="116.25" customHeight="1">
      <c r="B7" s="288"/>
      <c r="C7" s="125" t="s">
        <v>197</v>
      </c>
      <c r="D7" s="125" t="s">
        <v>193</v>
      </c>
      <c r="E7" s="125" t="s">
        <v>200</v>
      </c>
      <c r="F7" s="283"/>
      <c r="G7" s="283"/>
      <c r="H7" s="283"/>
      <c r="I7" s="6"/>
      <c r="J7" s="6"/>
      <c r="K7" s="6"/>
      <c r="L7" s="6"/>
      <c r="M7" s="6"/>
      <c r="N7" s="6"/>
      <c r="O7" s="6"/>
      <c r="P7" s="6"/>
    </row>
    <row r="8" spans="2:18" s="8" customFormat="1" ht="94.5" customHeight="1">
      <c r="B8" s="10" t="s">
        <v>205</v>
      </c>
      <c r="C8" s="140">
        <v>6</v>
      </c>
      <c r="D8" s="140">
        <v>4</v>
      </c>
      <c r="E8" s="140">
        <v>0</v>
      </c>
      <c r="F8" s="140">
        <v>6</v>
      </c>
      <c r="G8" s="141">
        <v>2</v>
      </c>
      <c r="H8" s="142">
        <v>0</v>
      </c>
      <c r="I8" s="13"/>
      <c r="J8" s="13"/>
      <c r="K8" s="13"/>
      <c r="L8" s="6"/>
      <c r="M8" s="6"/>
      <c r="N8" s="6"/>
      <c r="O8" s="6"/>
      <c r="P8" s="6"/>
      <c r="Q8" s="6"/>
      <c r="R8" s="6"/>
    </row>
    <row r="9" spans="2:18" s="8" customFormat="1" ht="66" customHeight="1">
      <c r="B9" s="10" t="s">
        <v>206</v>
      </c>
      <c r="C9" s="67">
        <v>3</v>
      </c>
      <c r="D9" s="67">
        <v>2</v>
      </c>
      <c r="E9" s="67">
        <v>0</v>
      </c>
      <c r="F9" s="67">
        <v>3</v>
      </c>
      <c r="G9" s="51">
        <v>1</v>
      </c>
      <c r="H9" s="51">
        <v>0</v>
      </c>
      <c r="I9" s="13"/>
      <c r="J9" s="13"/>
      <c r="K9" s="13"/>
      <c r="L9" s="6"/>
      <c r="M9" s="6"/>
      <c r="N9" s="6"/>
      <c r="O9" s="6"/>
      <c r="P9" s="6"/>
      <c r="Q9" s="6"/>
      <c r="R9" s="6"/>
    </row>
    <row r="10" spans="2:18" s="8" customFormat="1" ht="22.5" customHeight="1">
      <c r="B10" s="49" t="s">
        <v>6</v>
      </c>
      <c r="C10" s="67">
        <f aca="true" t="shared" si="0" ref="C10:H10">SUM(C8:C9)</f>
        <v>9</v>
      </c>
      <c r="D10" s="67">
        <f t="shared" si="0"/>
        <v>6</v>
      </c>
      <c r="E10" s="67">
        <f t="shared" si="0"/>
        <v>0</v>
      </c>
      <c r="F10" s="67">
        <f t="shared" si="0"/>
        <v>9</v>
      </c>
      <c r="G10" s="51">
        <f t="shared" si="0"/>
        <v>3</v>
      </c>
      <c r="H10" s="51">
        <f t="shared" si="0"/>
        <v>0</v>
      </c>
      <c r="I10" s="13"/>
      <c r="J10" s="13"/>
      <c r="K10" s="13"/>
      <c r="L10" s="6"/>
      <c r="M10" s="6"/>
      <c r="N10" s="6"/>
      <c r="O10" s="6"/>
      <c r="P10" s="6"/>
      <c r="Q10" s="6"/>
      <c r="R10" s="6"/>
    </row>
    <row r="11" spans="2:18" s="8" customFormat="1" ht="100.5" customHeight="1">
      <c r="B11" s="212" t="s">
        <v>7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6"/>
      <c r="Q11" s="6"/>
      <c r="R11" s="6"/>
    </row>
    <row r="12" spans="2:18" s="8" customFormat="1" ht="22.5" customHeight="1">
      <c r="B12" s="218" t="s">
        <v>8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6"/>
      <c r="Q12" s="6"/>
      <c r="R12" s="6"/>
    </row>
    <row r="13" spans="2:18" s="8" customFormat="1" ht="22.5" customHeight="1">
      <c r="B13" s="218" t="s">
        <v>9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6"/>
      <c r="Q13" s="6"/>
      <c r="R13" s="6"/>
    </row>
    <row r="14" spans="2:18" s="8" customFormat="1" ht="22.5" customHeight="1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6"/>
      <c r="Q14" s="6"/>
      <c r="R14" s="6"/>
    </row>
    <row r="15" spans="2:23" s="8" customFormat="1" ht="21" customHeight="1">
      <c r="B15" s="6" t="s">
        <v>173</v>
      </c>
      <c r="C15" s="6"/>
      <c r="D15" s="6"/>
      <c r="E15" s="18"/>
      <c r="F15" s="18"/>
      <c r="G15" s="18"/>
      <c r="H15" s="18"/>
      <c r="I15" s="18"/>
      <c r="J15" s="18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2:23" s="8" customFormat="1" ht="26.25" customHeight="1">
      <c r="B16" s="211" t="s">
        <v>2</v>
      </c>
      <c r="C16" s="286" t="s">
        <v>11</v>
      </c>
      <c r="D16" s="286"/>
      <c r="E16" s="286"/>
      <c r="F16" s="286"/>
      <c r="G16" s="7"/>
      <c r="H16" s="7"/>
      <c r="I16" s="7"/>
      <c r="J16" s="7"/>
      <c r="K16" s="7"/>
      <c r="L16" s="13"/>
      <c r="M16" s="13"/>
      <c r="N16" s="13"/>
      <c r="O16" s="13"/>
      <c r="P16" s="13"/>
      <c r="Q16" s="6"/>
      <c r="R16" s="6"/>
      <c r="S16" s="6"/>
      <c r="T16" s="6"/>
      <c r="U16" s="6"/>
      <c r="V16" s="6"/>
      <c r="W16" s="6"/>
    </row>
    <row r="17" spans="2:18" s="8" customFormat="1" ht="33.75" customHeight="1">
      <c r="B17" s="211"/>
      <c r="C17" s="283" t="s">
        <v>12</v>
      </c>
      <c r="D17" s="283" t="s">
        <v>13</v>
      </c>
      <c r="E17" s="283" t="s">
        <v>14</v>
      </c>
      <c r="F17" s="283" t="s">
        <v>15</v>
      </c>
      <c r="H17" s="5"/>
      <c r="I17" s="13"/>
      <c r="J17" s="13"/>
      <c r="K17" s="13"/>
      <c r="L17" s="6"/>
      <c r="M17" s="6"/>
      <c r="N17" s="6"/>
      <c r="O17" s="6"/>
      <c r="P17" s="6"/>
      <c r="Q17" s="6"/>
      <c r="R17" s="6"/>
    </row>
    <row r="18" spans="2:18" s="8" customFormat="1" ht="138.75" customHeight="1">
      <c r="B18" s="211"/>
      <c r="C18" s="283"/>
      <c r="D18" s="283"/>
      <c r="E18" s="283"/>
      <c r="F18" s="283"/>
      <c r="H18" s="5"/>
      <c r="I18" s="13"/>
      <c r="J18" s="13"/>
      <c r="K18" s="13"/>
      <c r="L18" s="6"/>
      <c r="M18" s="6"/>
      <c r="N18" s="6"/>
      <c r="O18" s="6"/>
      <c r="P18" s="6"/>
      <c r="Q18" s="6"/>
      <c r="R18" s="6"/>
    </row>
    <row r="19" spans="2:23" s="8" customFormat="1" ht="36.75" customHeight="1">
      <c r="B19" s="10" t="s">
        <v>205</v>
      </c>
      <c r="C19" s="143">
        <v>3</v>
      </c>
      <c r="D19" s="144">
        <v>0</v>
      </c>
      <c r="E19" s="144">
        <v>3</v>
      </c>
      <c r="F19" s="144">
        <v>0</v>
      </c>
      <c r="G19" s="20"/>
      <c r="H19" s="20"/>
      <c r="I19" s="21"/>
      <c r="J19" s="22"/>
      <c r="K19" s="13"/>
      <c r="L19" s="22"/>
      <c r="M19" s="13"/>
      <c r="N19" s="13"/>
      <c r="O19" s="13"/>
      <c r="P19" s="13"/>
      <c r="Q19" s="6"/>
      <c r="R19" s="6"/>
      <c r="S19" s="6"/>
      <c r="T19" s="6"/>
      <c r="U19" s="6"/>
      <c r="V19" s="6"/>
      <c r="W19" s="6"/>
    </row>
    <row r="20" spans="2:23" s="8" customFormat="1" ht="47.25" customHeight="1">
      <c r="B20" s="10" t="s">
        <v>206</v>
      </c>
      <c r="C20" s="66">
        <v>1</v>
      </c>
      <c r="D20" s="66">
        <v>1</v>
      </c>
      <c r="E20" s="66">
        <v>1</v>
      </c>
      <c r="F20" s="66">
        <v>0</v>
      </c>
      <c r="G20" s="20"/>
      <c r="H20" s="20"/>
      <c r="I20" s="21"/>
      <c r="J20" s="22"/>
      <c r="K20" s="13"/>
      <c r="L20" s="22"/>
      <c r="M20" s="13"/>
      <c r="N20" s="13"/>
      <c r="O20" s="13"/>
      <c r="P20" s="13"/>
      <c r="Q20" s="6"/>
      <c r="R20" s="6"/>
      <c r="S20" s="6"/>
      <c r="T20" s="6"/>
      <c r="U20" s="6"/>
      <c r="V20" s="6"/>
      <c r="W20" s="6"/>
    </row>
    <row r="21" spans="2:23" s="8" customFormat="1" ht="21" customHeight="1">
      <c r="B21" s="49" t="s">
        <v>6</v>
      </c>
      <c r="C21" s="66">
        <f>SUM(C19:C20)</f>
        <v>4</v>
      </c>
      <c r="D21" s="66">
        <f>SUM(D19:D20)</f>
        <v>1</v>
      </c>
      <c r="E21" s="66">
        <f>SUM(E19:E20)</f>
        <v>4</v>
      </c>
      <c r="F21" s="66">
        <f>SUM(F19:F20)</f>
        <v>0</v>
      </c>
      <c r="G21" s="20"/>
      <c r="H21" s="20"/>
      <c r="I21" s="21"/>
      <c r="J21" s="22"/>
      <c r="K21" s="6"/>
      <c r="L21" s="22"/>
      <c r="M21" s="13"/>
      <c r="N21" s="13"/>
      <c r="O21" s="13"/>
      <c r="P21" s="13"/>
      <c r="Q21" s="6"/>
      <c r="R21" s="6"/>
      <c r="S21" s="6"/>
      <c r="T21" s="6"/>
      <c r="U21" s="6"/>
      <c r="V21" s="6"/>
      <c r="W21" s="6"/>
    </row>
    <row r="22" spans="2:23" s="8" customFormat="1" ht="21" customHeight="1">
      <c r="B22" s="259" t="s">
        <v>16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13"/>
      <c r="Q22" s="6"/>
      <c r="R22" s="6"/>
      <c r="S22" s="6"/>
      <c r="T22" s="6"/>
      <c r="U22" s="6"/>
      <c r="V22" s="6"/>
      <c r="W22" s="6"/>
    </row>
    <row r="23" spans="2:23" s="8" customFormat="1" ht="21" customHeight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3"/>
      <c r="Q23" s="6"/>
      <c r="R23" s="6"/>
      <c r="S23" s="6"/>
      <c r="T23" s="6"/>
      <c r="U23" s="6"/>
      <c r="V23" s="6"/>
      <c r="W23" s="6"/>
    </row>
    <row r="24" spans="2:23" s="8" customFormat="1" ht="21" customHeight="1">
      <c r="B24" s="6" t="s">
        <v>10</v>
      </c>
      <c r="C24" s="20"/>
      <c r="D24" s="20"/>
      <c r="E24" s="20"/>
      <c r="F24" s="20"/>
      <c r="G24" s="20"/>
      <c r="H24" s="20"/>
      <c r="I24" s="21"/>
      <c r="J24" s="22"/>
      <c r="K24" s="6"/>
      <c r="L24" s="22"/>
      <c r="M24" s="13"/>
      <c r="N24" s="13"/>
      <c r="O24" s="13"/>
      <c r="P24" s="13"/>
      <c r="Q24" s="6"/>
      <c r="R24" s="6"/>
      <c r="S24" s="6"/>
      <c r="T24" s="6"/>
      <c r="U24" s="6"/>
      <c r="V24" s="6"/>
      <c r="W24" s="6"/>
    </row>
    <row r="25" spans="2:21" s="8" customFormat="1" ht="43.5" customHeight="1">
      <c r="B25" s="224" t="s">
        <v>2</v>
      </c>
      <c r="C25" s="221" t="s">
        <v>184</v>
      </c>
      <c r="D25" s="246"/>
      <c r="E25" s="246"/>
      <c r="F25" s="246"/>
      <c r="G25" s="278"/>
      <c r="H25" s="22"/>
      <c r="I25" s="6"/>
      <c r="J25" s="22"/>
      <c r="K25" s="13"/>
      <c r="L25" s="13"/>
      <c r="M25" s="13"/>
      <c r="N25" s="13"/>
      <c r="O25" s="6"/>
      <c r="P25" s="6"/>
      <c r="Q25" s="6"/>
      <c r="R25" s="6"/>
      <c r="S25" s="6"/>
      <c r="T25" s="6"/>
      <c r="U25" s="6"/>
    </row>
    <row r="26" spans="2:21" s="8" customFormat="1" ht="98.25" customHeight="1">
      <c r="B26" s="226"/>
      <c r="C26" s="24" t="s">
        <v>19</v>
      </c>
      <c r="D26" s="24" t="s">
        <v>20</v>
      </c>
      <c r="E26" s="24" t="s">
        <v>21</v>
      </c>
      <c r="F26" s="24" t="s">
        <v>22</v>
      </c>
      <c r="G26" s="24" t="s">
        <v>23</v>
      </c>
      <c r="H26" s="6"/>
      <c r="I26" s="6"/>
      <c r="J26" s="22"/>
      <c r="K26" s="13"/>
      <c r="L26" s="13"/>
      <c r="M26" s="13"/>
      <c r="N26" s="13"/>
      <c r="O26" s="6"/>
      <c r="P26" s="6"/>
      <c r="Q26" s="6"/>
      <c r="R26" s="6"/>
      <c r="S26" s="6"/>
      <c r="T26" s="6"/>
      <c r="U26" s="6"/>
    </row>
    <row r="27" spans="2:21" s="8" customFormat="1" ht="21" customHeight="1">
      <c r="B27" s="10" t="s">
        <v>205</v>
      </c>
      <c r="C27" s="50">
        <v>0</v>
      </c>
      <c r="D27" s="50">
        <v>0</v>
      </c>
      <c r="E27" s="50">
        <v>0</v>
      </c>
      <c r="F27" s="50">
        <v>0</v>
      </c>
      <c r="G27" s="50">
        <v>1</v>
      </c>
      <c r="H27" s="6"/>
      <c r="I27" s="6"/>
      <c r="J27" s="22"/>
      <c r="K27" s="13"/>
      <c r="L27" s="13"/>
      <c r="M27" s="13"/>
      <c r="N27" s="13"/>
      <c r="O27" s="6"/>
      <c r="P27" s="6"/>
      <c r="Q27" s="6"/>
      <c r="R27" s="6"/>
      <c r="S27" s="6"/>
      <c r="T27" s="6"/>
      <c r="U27" s="6"/>
    </row>
    <row r="28" spans="2:21" s="8" customFormat="1" ht="21" customHeight="1">
      <c r="B28" s="10" t="s">
        <v>206</v>
      </c>
      <c r="C28" s="50">
        <v>0</v>
      </c>
      <c r="D28" s="50">
        <v>0</v>
      </c>
      <c r="E28" s="50">
        <v>0</v>
      </c>
      <c r="F28" s="50">
        <v>0</v>
      </c>
      <c r="G28" s="50">
        <v>1</v>
      </c>
      <c r="H28" s="6"/>
      <c r="I28" s="6"/>
      <c r="J28" s="22"/>
      <c r="K28" s="13"/>
      <c r="L28" s="13"/>
      <c r="M28" s="13"/>
      <c r="N28" s="13"/>
      <c r="O28" s="6"/>
      <c r="P28" s="6"/>
      <c r="Q28" s="6"/>
      <c r="R28" s="6"/>
      <c r="S28" s="6"/>
      <c r="T28" s="6"/>
      <c r="U28" s="6"/>
    </row>
    <row r="29" spans="2:21" s="8" customFormat="1" ht="21" customHeight="1">
      <c r="B29" s="49" t="s">
        <v>6</v>
      </c>
      <c r="C29" s="50">
        <f>SUM(C27:C28)</f>
        <v>0</v>
      </c>
      <c r="D29" s="50">
        <f>SUM(D27:D28)</f>
        <v>0</v>
      </c>
      <c r="E29" s="50">
        <f>SUM(E27:E28)</f>
        <v>0</v>
      </c>
      <c r="F29" s="66">
        <f>SUM(F27:F28)</f>
        <v>0</v>
      </c>
      <c r="G29" s="145">
        <f>SUM(G27:G28)</f>
        <v>2</v>
      </c>
      <c r="H29" s="22"/>
      <c r="I29" s="6"/>
      <c r="J29" s="22"/>
      <c r="K29" s="13"/>
      <c r="L29" s="13"/>
      <c r="M29" s="13"/>
      <c r="N29" s="13"/>
      <c r="O29" s="6"/>
      <c r="P29" s="6"/>
      <c r="Q29" s="6"/>
      <c r="R29" s="6"/>
      <c r="S29" s="6"/>
      <c r="T29" s="6"/>
      <c r="U29" s="6"/>
    </row>
    <row r="30" spans="2:23" s="8" customFormat="1" ht="39" customHeight="1">
      <c r="B30" s="212" t="s">
        <v>24</v>
      </c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13"/>
      <c r="Q30" s="6"/>
      <c r="R30" s="6"/>
      <c r="S30" s="6"/>
      <c r="T30" s="6"/>
      <c r="U30" s="6"/>
      <c r="V30" s="6"/>
      <c r="W30" s="6"/>
    </row>
    <row r="31" spans="2:23" s="8" customFormat="1" ht="55.5" customHeight="1">
      <c r="B31" s="212" t="s">
        <v>25</v>
      </c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13"/>
      <c r="Q31" s="6"/>
      <c r="R31" s="6"/>
      <c r="S31" s="6"/>
      <c r="T31" s="6"/>
      <c r="U31" s="6"/>
      <c r="V31" s="6"/>
      <c r="W31" s="6"/>
    </row>
    <row r="32" spans="2:23" s="8" customFormat="1" ht="29.25" customHeight="1">
      <c r="B32" s="8" t="s">
        <v>26</v>
      </c>
      <c r="C32" s="20"/>
      <c r="D32" s="20"/>
      <c r="E32" s="20"/>
      <c r="F32" s="20"/>
      <c r="G32" s="20"/>
      <c r="H32" s="20"/>
      <c r="I32" s="21"/>
      <c r="J32" s="22"/>
      <c r="K32" s="6"/>
      <c r="L32" s="22"/>
      <c r="M32" s="13"/>
      <c r="N32" s="13"/>
      <c r="O32" s="13"/>
      <c r="P32" s="13"/>
      <c r="Q32" s="6"/>
      <c r="R32" s="6"/>
      <c r="S32" s="6"/>
      <c r="T32" s="6"/>
      <c r="U32" s="6"/>
      <c r="V32" s="6"/>
      <c r="W32" s="6"/>
    </row>
    <row r="33" spans="3:23" s="8" customFormat="1" ht="21" customHeight="1">
      <c r="C33" s="20"/>
      <c r="D33" s="20"/>
      <c r="E33" s="20"/>
      <c r="F33" s="20"/>
      <c r="G33" s="20"/>
      <c r="H33" s="20"/>
      <c r="I33" s="21"/>
      <c r="J33" s="22"/>
      <c r="K33" s="6"/>
      <c r="L33" s="22"/>
      <c r="M33" s="13"/>
      <c r="N33" s="13"/>
      <c r="O33" s="13"/>
      <c r="P33" s="13"/>
      <c r="Q33" s="6"/>
      <c r="R33" s="6"/>
      <c r="S33" s="6"/>
      <c r="T33" s="6"/>
      <c r="U33" s="6"/>
      <c r="V33" s="6"/>
      <c r="W33" s="6"/>
    </row>
    <row r="34" spans="3:23" s="8" customFormat="1" ht="21.75" customHeight="1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13"/>
      <c r="Q34" s="6"/>
      <c r="R34" s="6"/>
      <c r="S34" s="6"/>
      <c r="T34" s="6"/>
      <c r="U34" s="6"/>
      <c r="V34" s="6"/>
      <c r="W34" s="6"/>
    </row>
    <row r="35" spans="2:23" s="8" customFormat="1" ht="21" customHeight="1">
      <c r="B35" s="6" t="s">
        <v>174</v>
      </c>
      <c r="C35" s="20"/>
      <c r="D35" s="20"/>
      <c r="E35" s="20"/>
      <c r="F35" s="20"/>
      <c r="G35" s="20"/>
      <c r="H35" s="20"/>
      <c r="I35" s="21"/>
      <c r="J35" s="22"/>
      <c r="K35" s="6"/>
      <c r="L35" s="22"/>
      <c r="M35" s="13"/>
      <c r="N35" s="13"/>
      <c r="O35" s="13"/>
      <c r="P35" s="13"/>
      <c r="Q35" s="6"/>
      <c r="R35" s="6"/>
      <c r="S35" s="6"/>
      <c r="T35" s="6"/>
      <c r="U35" s="6"/>
      <c r="V35" s="6"/>
      <c r="W35" s="6"/>
    </row>
    <row r="36" spans="2:23" s="8" customFormat="1" ht="21" customHeight="1">
      <c r="B36" s="6"/>
      <c r="C36" s="20"/>
      <c r="D36" s="20"/>
      <c r="E36" s="20"/>
      <c r="F36" s="20"/>
      <c r="G36" s="20"/>
      <c r="H36" s="20"/>
      <c r="I36" s="21"/>
      <c r="J36" s="22"/>
      <c r="K36" s="6"/>
      <c r="L36" s="22"/>
      <c r="M36" s="13"/>
      <c r="N36" s="13"/>
      <c r="O36" s="13"/>
      <c r="P36" s="13"/>
      <c r="Q36" s="6"/>
      <c r="R36" s="6"/>
      <c r="S36" s="6"/>
      <c r="T36" s="6"/>
      <c r="U36" s="6"/>
      <c r="V36" s="6"/>
      <c r="W36" s="6"/>
    </row>
    <row r="37" spans="2:23" s="8" customFormat="1" ht="39" customHeight="1">
      <c r="B37" s="213" t="s">
        <v>2</v>
      </c>
      <c r="C37" s="280" t="s">
        <v>28</v>
      </c>
      <c r="D37" s="281"/>
      <c r="E37" s="281"/>
      <c r="F37" s="281"/>
      <c r="G37" s="281"/>
      <c r="H37" s="282"/>
      <c r="I37" s="21"/>
      <c r="J37" s="22"/>
      <c r="K37" s="6"/>
      <c r="L37" s="22"/>
      <c r="M37" s="13"/>
      <c r="N37" s="13"/>
      <c r="O37" s="13"/>
      <c r="P37" s="13"/>
      <c r="Q37" s="6"/>
      <c r="R37" s="6"/>
      <c r="S37" s="6"/>
      <c r="T37" s="6"/>
      <c r="U37" s="6"/>
      <c r="V37" s="6"/>
      <c r="W37" s="6"/>
    </row>
    <row r="38" spans="2:23" s="8" customFormat="1" ht="51" customHeight="1">
      <c r="B38" s="279"/>
      <c r="C38" s="283" t="s">
        <v>29</v>
      </c>
      <c r="D38" s="283"/>
      <c r="E38" s="283"/>
      <c r="F38" s="284" t="s">
        <v>30</v>
      </c>
      <c r="G38" s="285"/>
      <c r="H38" s="285" t="s">
        <v>31</v>
      </c>
      <c r="I38" s="21"/>
      <c r="J38" s="22"/>
      <c r="K38" s="6"/>
      <c r="L38" s="22"/>
      <c r="M38" s="13"/>
      <c r="N38" s="13"/>
      <c r="O38" s="13"/>
      <c r="P38" s="13"/>
      <c r="Q38" s="6"/>
      <c r="R38" s="6"/>
      <c r="S38" s="6"/>
      <c r="T38" s="6"/>
      <c r="U38" s="6"/>
      <c r="V38" s="6"/>
      <c r="W38" s="6"/>
    </row>
    <row r="39" spans="2:23" s="8" customFormat="1" ht="120" customHeight="1">
      <c r="B39" s="279"/>
      <c r="C39" s="132" t="s">
        <v>32</v>
      </c>
      <c r="D39" s="132" t="s">
        <v>33</v>
      </c>
      <c r="E39" s="132" t="s">
        <v>34</v>
      </c>
      <c r="F39" s="132" t="s">
        <v>35</v>
      </c>
      <c r="G39" s="132" t="s">
        <v>34</v>
      </c>
      <c r="H39" s="294"/>
      <c r="I39" s="21"/>
      <c r="J39" s="22"/>
      <c r="K39" s="6"/>
      <c r="L39" s="22"/>
      <c r="M39" s="13"/>
      <c r="N39" s="13"/>
      <c r="O39" s="13"/>
      <c r="P39" s="13"/>
      <c r="Q39" s="6"/>
      <c r="R39" s="6"/>
      <c r="S39" s="6"/>
      <c r="T39" s="6"/>
      <c r="U39" s="6"/>
      <c r="V39" s="6"/>
      <c r="W39" s="6"/>
    </row>
    <row r="40" spans="2:23" s="8" customFormat="1" ht="21" customHeight="1">
      <c r="B40" s="10" t="s">
        <v>205</v>
      </c>
      <c r="C40" s="145">
        <v>3</v>
      </c>
      <c r="D40" s="145" t="s">
        <v>190</v>
      </c>
      <c r="E40" s="145">
        <v>3</v>
      </c>
      <c r="F40" s="67">
        <v>3</v>
      </c>
      <c r="G40" s="145">
        <v>3</v>
      </c>
      <c r="H40" s="146">
        <v>3</v>
      </c>
      <c r="I40" s="21"/>
      <c r="J40" s="22"/>
      <c r="K40" s="6"/>
      <c r="L40" s="22"/>
      <c r="M40" s="13"/>
      <c r="N40" s="13"/>
      <c r="O40" s="13"/>
      <c r="P40" s="13"/>
      <c r="Q40" s="6"/>
      <c r="R40" s="6"/>
      <c r="S40" s="6"/>
      <c r="T40" s="6"/>
      <c r="U40" s="6"/>
      <c r="V40" s="6"/>
      <c r="W40" s="6"/>
    </row>
    <row r="41" spans="2:23" s="8" customFormat="1" ht="21" customHeight="1">
      <c r="B41" s="10" t="s">
        <v>206</v>
      </c>
      <c r="C41" s="145">
        <v>0</v>
      </c>
      <c r="D41" s="145"/>
      <c r="E41" s="145">
        <v>0</v>
      </c>
      <c r="F41" s="67">
        <v>3</v>
      </c>
      <c r="G41" s="145">
        <v>3</v>
      </c>
      <c r="H41" s="146">
        <v>0</v>
      </c>
      <c r="I41" s="21"/>
      <c r="J41" s="22"/>
      <c r="K41" s="6"/>
      <c r="L41" s="22"/>
      <c r="M41" s="13"/>
      <c r="N41" s="13"/>
      <c r="O41" s="13"/>
      <c r="P41" s="13"/>
      <c r="Q41" s="6"/>
      <c r="R41" s="6"/>
      <c r="S41" s="6"/>
      <c r="T41" s="6"/>
      <c r="U41" s="6"/>
      <c r="V41" s="6"/>
      <c r="W41" s="6"/>
    </row>
    <row r="42" spans="2:26" s="8" customFormat="1" ht="18" customHeight="1">
      <c r="B42" s="49" t="s">
        <v>6</v>
      </c>
      <c r="C42" s="145">
        <f>SUM(C40:C41)</f>
        <v>3</v>
      </c>
      <c r="D42" s="145"/>
      <c r="E42" s="145">
        <f>SUM(E40:E41)</f>
        <v>3</v>
      </c>
      <c r="F42" s="145">
        <f>SUM(F40:F41)</f>
        <v>6</v>
      </c>
      <c r="G42" s="67">
        <f>SUM(G40:G41)</f>
        <v>6</v>
      </c>
      <c r="H42" s="145">
        <f>SUM(H40:H41)</f>
        <v>3</v>
      </c>
      <c r="I42" s="22"/>
      <c r="J42" s="22"/>
      <c r="K42" s="6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34"/>
      <c r="Y42" s="35"/>
      <c r="Z42" s="34"/>
    </row>
    <row r="43" spans="2:23" s="8" customFormat="1" ht="44.25" customHeight="1">
      <c r="B43" s="269" t="s">
        <v>36</v>
      </c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6"/>
      <c r="Q43" s="6"/>
      <c r="R43" s="6"/>
      <c r="S43" s="6"/>
      <c r="T43" s="6"/>
      <c r="U43" s="6"/>
      <c r="V43" s="6"/>
      <c r="W43" s="6"/>
    </row>
    <row r="44" spans="2:23" s="8" customFormat="1" ht="18.75" customHeight="1">
      <c r="B44" s="212" t="s">
        <v>37</v>
      </c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6"/>
      <c r="Q44" s="6"/>
      <c r="R44" s="6"/>
      <c r="S44" s="6"/>
      <c r="T44" s="6"/>
      <c r="U44" s="6"/>
      <c r="V44" s="6"/>
      <c r="W44" s="6"/>
    </row>
    <row r="45" spans="3:23" s="8" customFormat="1" ht="18.75" customHeight="1">
      <c r="C45" s="36"/>
      <c r="D45" s="36"/>
      <c r="E45" s="36"/>
      <c r="F45" s="36"/>
      <c r="G45" s="36"/>
      <c r="H45" s="36"/>
      <c r="I45" s="36"/>
      <c r="J45" s="36"/>
      <c r="K45" s="37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2:23" s="8" customFormat="1" ht="18.75" customHeight="1">
      <c r="B46" s="15"/>
      <c r="C46" s="21"/>
      <c r="D46" s="21"/>
      <c r="E46" s="21"/>
      <c r="F46" s="21"/>
      <c r="G46" s="16"/>
      <c r="H46" s="21"/>
      <c r="I46" s="22"/>
      <c r="J46" s="22"/>
      <c r="K46" s="37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2:23" s="8" customFormat="1" ht="16.5">
      <c r="B47" s="6" t="s">
        <v>17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2:23" s="8" customFormat="1" ht="34.5" customHeight="1" thickBot="1">
      <c r="B48" s="217" t="s">
        <v>2</v>
      </c>
      <c r="C48" s="270" t="s">
        <v>39</v>
      </c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38"/>
      <c r="O48" s="38"/>
      <c r="P48" s="39"/>
      <c r="Q48" s="39"/>
      <c r="R48" s="38"/>
      <c r="S48" s="38"/>
      <c r="T48" s="38"/>
      <c r="U48" s="40"/>
      <c r="V48" s="40"/>
      <c r="W48" s="40"/>
    </row>
    <row r="49" spans="2:21" s="8" customFormat="1" ht="103.5" customHeight="1">
      <c r="B49" s="221"/>
      <c r="C49" s="272" t="s">
        <v>40</v>
      </c>
      <c r="D49" s="273"/>
      <c r="E49" s="274"/>
      <c r="F49" s="272" t="s">
        <v>41</v>
      </c>
      <c r="G49" s="273"/>
      <c r="H49" s="274"/>
      <c r="I49" s="272" t="s">
        <v>42</v>
      </c>
      <c r="J49" s="274"/>
      <c r="K49" s="275" t="s">
        <v>43</v>
      </c>
      <c r="L49" s="276"/>
      <c r="M49" s="41" t="s">
        <v>155</v>
      </c>
      <c r="N49" s="6"/>
      <c r="P49" s="42"/>
      <c r="Q49" s="42"/>
      <c r="R49" s="40"/>
      <c r="S49" s="40"/>
      <c r="T49" s="40"/>
      <c r="U49" s="40"/>
    </row>
    <row r="50" spans="2:21" s="8" customFormat="1" ht="26.25" customHeight="1">
      <c r="B50" s="221"/>
      <c r="C50" s="261" t="s">
        <v>6</v>
      </c>
      <c r="D50" s="277" t="s">
        <v>44</v>
      </c>
      <c r="E50" s="264"/>
      <c r="F50" s="261" t="s">
        <v>187</v>
      </c>
      <c r="G50" s="263" t="s">
        <v>44</v>
      </c>
      <c r="H50" s="264"/>
      <c r="I50" s="261" t="s">
        <v>6</v>
      </c>
      <c r="J50" s="265" t="s">
        <v>45</v>
      </c>
      <c r="K50" s="261" t="s">
        <v>6</v>
      </c>
      <c r="L50" s="267" t="s">
        <v>46</v>
      </c>
      <c r="M50" s="257" t="s">
        <v>6</v>
      </c>
      <c r="N50" s="40"/>
      <c r="R50" s="40"/>
      <c r="S50" s="40"/>
      <c r="T50" s="40"/>
      <c r="U50" s="40"/>
    </row>
    <row r="51" spans="2:21" s="8" customFormat="1" ht="208.5" customHeight="1" thickBot="1">
      <c r="B51" s="221"/>
      <c r="C51" s="262"/>
      <c r="D51" s="103" t="s">
        <v>47</v>
      </c>
      <c r="E51" s="104" t="s">
        <v>48</v>
      </c>
      <c r="F51" s="262"/>
      <c r="G51" s="103" t="s">
        <v>47</v>
      </c>
      <c r="H51" s="104" t="s">
        <v>48</v>
      </c>
      <c r="I51" s="262"/>
      <c r="J51" s="266"/>
      <c r="K51" s="262"/>
      <c r="L51" s="268"/>
      <c r="M51" s="258"/>
      <c r="N51" s="43"/>
      <c r="O51" s="44"/>
      <c r="P51" s="43"/>
      <c r="Q51" s="43"/>
      <c r="R51" s="44"/>
      <c r="S51" s="43"/>
      <c r="T51" s="43"/>
      <c r="U51" s="44"/>
    </row>
    <row r="52" spans="2:23" s="8" customFormat="1" ht="24" customHeight="1">
      <c r="B52" s="10" t="s">
        <v>205</v>
      </c>
      <c r="C52" s="45">
        <v>4</v>
      </c>
      <c r="D52" s="45">
        <v>3</v>
      </c>
      <c r="E52" s="30" t="s">
        <v>190</v>
      </c>
      <c r="F52" s="45">
        <v>0</v>
      </c>
      <c r="G52" s="45">
        <v>0</v>
      </c>
      <c r="H52" s="30" t="s">
        <v>190</v>
      </c>
      <c r="I52" s="45">
        <v>0</v>
      </c>
      <c r="J52" s="45">
        <v>0</v>
      </c>
      <c r="K52" s="46">
        <v>0</v>
      </c>
      <c r="L52" s="47">
        <v>0</v>
      </c>
      <c r="M52" s="48">
        <v>2</v>
      </c>
      <c r="N52" s="44"/>
      <c r="O52" s="43"/>
      <c r="P52" s="43"/>
      <c r="Q52" s="44"/>
      <c r="R52" s="43"/>
      <c r="S52" s="43"/>
      <c r="T52" s="44"/>
      <c r="U52" s="43"/>
      <c r="V52" s="43"/>
      <c r="W52" s="44"/>
    </row>
    <row r="53" spans="2:23" s="8" customFormat="1" ht="24" customHeight="1">
      <c r="B53" s="10" t="s">
        <v>206</v>
      </c>
      <c r="C53" s="45">
        <v>2</v>
      </c>
      <c r="D53" s="45">
        <v>0</v>
      </c>
      <c r="E53" s="21"/>
      <c r="F53" s="45">
        <v>0</v>
      </c>
      <c r="G53" s="45">
        <v>0</v>
      </c>
      <c r="H53" s="21"/>
      <c r="I53" s="45">
        <v>0</v>
      </c>
      <c r="J53" s="45">
        <v>0</v>
      </c>
      <c r="K53" s="46">
        <v>0</v>
      </c>
      <c r="L53" s="47">
        <v>0</v>
      </c>
      <c r="M53" s="48">
        <v>1</v>
      </c>
      <c r="N53" s="44"/>
      <c r="O53" s="43"/>
      <c r="P53" s="43"/>
      <c r="Q53" s="44"/>
      <c r="R53" s="43"/>
      <c r="S53" s="43"/>
      <c r="T53" s="44"/>
      <c r="U53" s="43"/>
      <c r="V53" s="43"/>
      <c r="W53" s="44"/>
    </row>
    <row r="54" spans="2:23" s="8" customFormat="1" ht="24" customHeight="1">
      <c r="B54" s="49" t="s">
        <v>6</v>
      </c>
      <c r="C54" s="50">
        <f>SUM(C52:C53)</f>
        <v>6</v>
      </c>
      <c r="D54" s="50">
        <v>3</v>
      </c>
      <c r="E54" s="50"/>
      <c r="F54" s="50">
        <v>0</v>
      </c>
      <c r="G54" s="50">
        <v>0</v>
      </c>
      <c r="H54" s="50"/>
      <c r="I54" s="50">
        <v>0</v>
      </c>
      <c r="J54" s="50">
        <v>0</v>
      </c>
      <c r="K54" s="51">
        <v>0</v>
      </c>
      <c r="L54" s="52">
        <v>0</v>
      </c>
      <c r="M54" s="53">
        <f>SUM(M52:M53)</f>
        <v>3</v>
      </c>
      <c r="N54" s="44"/>
      <c r="O54" s="43"/>
      <c r="P54" s="43"/>
      <c r="Q54" s="44"/>
      <c r="R54" s="43"/>
      <c r="S54" s="43"/>
      <c r="T54" s="44"/>
      <c r="U54" s="43"/>
      <c r="V54" s="43"/>
      <c r="W54" s="44"/>
    </row>
    <row r="55" spans="2:23" s="8" customFormat="1" ht="11.25" customHeight="1">
      <c r="B55" s="259"/>
      <c r="C55" s="259"/>
      <c r="D55" s="259"/>
      <c r="E55" s="259"/>
      <c r="F55" s="259"/>
      <c r="G55" s="259"/>
      <c r="I55" s="28"/>
      <c r="J55" s="28"/>
      <c r="K55" s="13"/>
      <c r="L55" s="54"/>
      <c r="M55" s="43"/>
      <c r="N55" s="44"/>
      <c r="O55" s="43"/>
      <c r="P55" s="6"/>
      <c r="Q55" s="44"/>
      <c r="R55" s="43"/>
      <c r="S55" s="43"/>
      <c r="T55" s="44"/>
      <c r="U55" s="43"/>
      <c r="V55" s="43"/>
      <c r="W55" s="44"/>
    </row>
    <row r="56" spans="2:23" s="8" customFormat="1" ht="24" customHeight="1">
      <c r="B56" s="218" t="s">
        <v>49</v>
      </c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6"/>
      <c r="Q56" s="44"/>
      <c r="R56" s="43"/>
      <c r="S56" s="43"/>
      <c r="T56" s="44"/>
      <c r="U56" s="43"/>
      <c r="V56" s="43"/>
      <c r="W56" s="44"/>
    </row>
    <row r="57" spans="2:23" s="8" customFormat="1" ht="39" customHeight="1">
      <c r="B57" s="260" t="s">
        <v>50</v>
      </c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6"/>
      <c r="Q57" s="44"/>
      <c r="R57" s="43"/>
      <c r="S57" s="43"/>
      <c r="T57" s="44"/>
      <c r="U57" s="43"/>
      <c r="V57" s="43"/>
      <c r="W57" s="44"/>
    </row>
    <row r="58" spans="2:23" s="8" customFormat="1" ht="24" customHeight="1">
      <c r="B58" s="218" t="s">
        <v>51</v>
      </c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6"/>
      <c r="Q58" s="44"/>
      <c r="R58" s="43"/>
      <c r="S58" s="43"/>
      <c r="T58" s="44"/>
      <c r="U58" s="43"/>
      <c r="V58" s="43"/>
      <c r="W58" s="44"/>
    </row>
    <row r="59" spans="2:23" s="8" customFormat="1" ht="24" customHeight="1">
      <c r="B59" s="218" t="s">
        <v>52</v>
      </c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6"/>
      <c r="Q59" s="44"/>
      <c r="R59" s="43"/>
      <c r="S59" s="43"/>
      <c r="T59" s="44"/>
      <c r="U59" s="43"/>
      <c r="V59" s="43"/>
      <c r="W59" s="44"/>
    </row>
    <row r="60" spans="2:23" s="8" customFormat="1" ht="21.75" customHeight="1">
      <c r="B60" s="55" t="s">
        <v>53</v>
      </c>
      <c r="C60" s="28"/>
      <c r="D60" s="28"/>
      <c r="E60" s="28"/>
      <c r="F60" s="28"/>
      <c r="G60" s="28"/>
      <c r="H60" s="28"/>
      <c r="I60" s="28"/>
      <c r="J60" s="28"/>
      <c r="K60" s="43"/>
      <c r="L60" s="43"/>
      <c r="M60" s="43"/>
      <c r="N60" s="44"/>
      <c r="O60" s="43"/>
      <c r="P60" s="43"/>
      <c r="Q60" s="44"/>
      <c r="R60" s="43"/>
      <c r="S60" s="43"/>
      <c r="T60" s="44"/>
      <c r="U60" s="43"/>
      <c r="V60" s="43"/>
      <c r="W60" s="44"/>
    </row>
    <row r="61" spans="2:23" s="8" customFormat="1" ht="17.25" customHeight="1"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6"/>
      <c r="Q61" s="6"/>
      <c r="R61" s="6"/>
      <c r="S61" s="6"/>
      <c r="T61" s="6"/>
      <c r="U61" s="6"/>
      <c r="V61" s="6"/>
      <c r="W61" s="6"/>
    </row>
    <row r="62" spans="3:23" s="8" customFormat="1" ht="18.75" customHeight="1">
      <c r="C62" s="36"/>
      <c r="D62" s="36"/>
      <c r="E62" s="36"/>
      <c r="F62" s="36"/>
      <c r="G62" s="36"/>
      <c r="H62" s="36"/>
      <c r="I62" s="36"/>
      <c r="J62" s="36"/>
      <c r="K62" s="37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2:23" s="8" customFormat="1" ht="18.75" customHeight="1">
      <c r="B63" s="6" t="s">
        <v>175</v>
      </c>
      <c r="C63" s="36"/>
      <c r="D63" s="36"/>
      <c r="E63" s="36"/>
      <c r="F63" s="36"/>
      <c r="G63" s="36"/>
      <c r="H63" s="36"/>
      <c r="I63" s="36"/>
      <c r="J63" s="36"/>
      <c r="K63" s="37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2:23" s="8" customFormat="1" ht="30.75" customHeight="1" thickBot="1">
      <c r="B64" s="211" t="s">
        <v>2</v>
      </c>
      <c r="C64" s="213" t="s">
        <v>55</v>
      </c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6"/>
      <c r="P64" s="6"/>
      <c r="Q64" s="6"/>
      <c r="R64" s="6"/>
      <c r="S64" s="6"/>
      <c r="T64" s="6"/>
      <c r="U64" s="6"/>
      <c r="V64" s="6"/>
      <c r="W64" s="6"/>
    </row>
    <row r="65" spans="2:23" s="8" customFormat="1" ht="39" customHeight="1">
      <c r="B65" s="253"/>
      <c r="C65" s="254" t="s">
        <v>21</v>
      </c>
      <c r="D65" s="255"/>
      <c r="E65" s="256"/>
      <c r="F65" s="254" t="s">
        <v>56</v>
      </c>
      <c r="G65" s="255"/>
      <c r="H65" s="256"/>
      <c r="I65" s="254" t="s">
        <v>57</v>
      </c>
      <c r="J65" s="255"/>
      <c r="K65" s="256"/>
      <c r="L65" s="254" t="s">
        <v>58</v>
      </c>
      <c r="M65" s="255"/>
      <c r="N65" s="256"/>
      <c r="O65" s="6"/>
      <c r="P65" s="6"/>
      <c r="Q65" s="6"/>
      <c r="R65" s="6"/>
      <c r="S65" s="6"/>
      <c r="T65" s="6"/>
      <c r="U65" s="6"/>
      <c r="V65" s="6"/>
      <c r="W65" s="6"/>
    </row>
    <row r="66" spans="2:23" s="8" customFormat="1" ht="30.75" customHeight="1">
      <c r="B66" s="253"/>
      <c r="C66" s="250" t="s">
        <v>189</v>
      </c>
      <c r="D66" s="211" t="s">
        <v>44</v>
      </c>
      <c r="E66" s="249"/>
      <c r="F66" s="250" t="s">
        <v>6</v>
      </c>
      <c r="G66" s="211" t="s">
        <v>44</v>
      </c>
      <c r="H66" s="249"/>
      <c r="I66" s="250" t="s">
        <v>6</v>
      </c>
      <c r="J66" s="211" t="s">
        <v>44</v>
      </c>
      <c r="K66" s="249"/>
      <c r="L66" s="250" t="s">
        <v>188</v>
      </c>
      <c r="M66" s="211" t="s">
        <v>44</v>
      </c>
      <c r="N66" s="249"/>
      <c r="O66" s="6"/>
      <c r="P66" s="6"/>
      <c r="Q66" s="6"/>
      <c r="R66" s="6"/>
      <c r="S66" s="6"/>
      <c r="T66" s="6"/>
      <c r="U66" s="6"/>
      <c r="V66" s="6"/>
      <c r="W66" s="6"/>
    </row>
    <row r="67" spans="2:23" s="8" customFormat="1" ht="89.25" customHeight="1">
      <c r="B67" s="280"/>
      <c r="C67" s="293"/>
      <c r="D67" s="132" t="s">
        <v>59</v>
      </c>
      <c r="E67" s="133" t="s">
        <v>33</v>
      </c>
      <c r="F67" s="293"/>
      <c r="G67" s="132" t="s">
        <v>59</v>
      </c>
      <c r="H67" s="133" t="s">
        <v>33</v>
      </c>
      <c r="I67" s="293"/>
      <c r="J67" s="132" t="s">
        <v>59</v>
      </c>
      <c r="K67" s="133" t="s">
        <v>33</v>
      </c>
      <c r="L67" s="293"/>
      <c r="M67" s="132" t="s">
        <v>59</v>
      </c>
      <c r="N67" s="133" t="s">
        <v>33</v>
      </c>
      <c r="O67" s="6"/>
      <c r="P67" s="6"/>
      <c r="Q67" s="6"/>
      <c r="R67" s="6"/>
      <c r="S67" s="6"/>
      <c r="T67" s="6"/>
      <c r="U67" s="6"/>
      <c r="V67" s="6"/>
      <c r="W67" s="6"/>
    </row>
    <row r="68" spans="2:23" s="8" customFormat="1" ht="50.25" customHeight="1">
      <c r="B68" s="10" t="s">
        <v>205</v>
      </c>
      <c r="C68" s="147">
        <v>0</v>
      </c>
      <c r="D68" s="138">
        <v>0</v>
      </c>
      <c r="E68" s="145" t="s">
        <v>190</v>
      </c>
      <c r="F68" s="138">
        <v>6</v>
      </c>
      <c r="G68" s="67">
        <v>3</v>
      </c>
      <c r="H68" s="145" t="s">
        <v>190</v>
      </c>
      <c r="I68" s="67">
        <v>0</v>
      </c>
      <c r="J68" s="138">
        <v>0</v>
      </c>
      <c r="K68" s="145" t="s">
        <v>190</v>
      </c>
      <c r="L68" s="148">
        <f>C19</f>
        <v>3</v>
      </c>
      <c r="M68" s="51">
        <v>2</v>
      </c>
      <c r="N68" s="145" t="s">
        <v>190</v>
      </c>
      <c r="O68" s="6"/>
      <c r="P68" s="6"/>
      <c r="Q68" s="6"/>
      <c r="R68" s="6"/>
      <c r="S68" s="6"/>
      <c r="T68" s="6"/>
      <c r="U68" s="6"/>
      <c r="V68" s="6"/>
      <c r="W68" s="6"/>
    </row>
    <row r="69" spans="2:23" s="8" customFormat="1" ht="48" customHeight="1">
      <c r="B69" s="10" t="s">
        <v>206</v>
      </c>
      <c r="C69" s="67">
        <v>0</v>
      </c>
      <c r="D69" s="67">
        <v>0</v>
      </c>
      <c r="E69" s="67"/>
      <c r="F69" s="67">
        <v>3</v>
      </c>
      <c r="G69" s="51">
        <v>0</v>
      </c>
      <c r="H69" s="149"/>
      <c r="I69" s="149">
        <v>0</v>
      </c>
      <c r="J69" s="149">
        <v>0</v>
      </c>
      <c r="K69" s="150"/>
      <c r="L69" s="51">
        <v>1</v>
      </c>
      <c r="M69" s="51">
        <v>0</v>
      </c>
      <c r="N69" s="51"/>
      <c r="O69" s="6"/>
      <c r="P69" s="6"/>
      <c r="Q69" s="6"/>
      <c r="R69" s="6"/>
      <c r="S69" s="6"/>
      <c r="T69" s="6"/>
      <c r="U69" s="6"/>
      <c r="V69" s="6"/>
      <c r="W69" s="6"/>
    </row>
    <row r="70" spans="2:23" s="8" customFormat="1" ht="18.75" customHeight="1">
      <c r="B70" s="49" t="s">
        <v>6</v>
      </c>
      <c r="C70" s="149">
        <v>0</v>
      </c>
      <c r="D70" s="149">
        <v>0</v>
      </c>
      <c r="E70" s="149"/>
      <c r="F70" s="149">
        <f>SUM(F68:F69)</f>
        <v>9</v>
      </c>
      <c r="G70" s="149">
        <f>SUM(G68:G69)</f>
        <v>3</v>
      </c>
      <c r="H70" s="149"/>
      <c r="I70" s="149">
        <v>0</v>
      </c>
      <c r="J70" s="149">
        <v>0</v>
      </c>
      <c r="K70" s="150"/>
      <c r="L70" s="51">
        <f>SUM(L68:L69)</f>
        <v>4</v>
      </c>
      <c r="M70" s="51"/>
      <c r="N70" s="51"/>
      <c r="O70" s="6"/>
      <c r="P70" s="6"/>
      <c r="Q70" s="6"/>
      <c r="R70" s="6"/>
      <c r="S70" s="6"/>
      <c r="T70" s="6"/>
      <c r="U70" s="6"/>
      <c r="V70" s="6"/>
      <c r="W70" s="6"/>
    </row>
    <row r="71" spans="2:23" s="8" customFormat="1" ht="26.25" customHeight="1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6"/>
      <c r="Q71" s="6"/>
      <c r="R71" s="6"/>
      <c r="S71" s="6"/>
      <c r="T71" s="6"/>
      <c r="U71" s="6"/>
      <c r="V71" s="6"/>
      <c r="W71" s="6"/>
    </row>
    <row r="72" spans="2:23" s="8" customFormat="1" ht="22.5" customHeight="1">
      <c r="B72" s="6" t="s">
        <v>27</v>
      </c>
      <c r="C72" s="6"/>
      <c r="D72" s="6"/>
      <c r="E72" s="18"/>
      <c r="F72" s="18"/>
      <c r="G72" s="18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2:23" s="8" customFormat="1" ht="31.5" customHeight="1">
      <c r="B73" s="217" t="s">
        <v>2</v>
      </c>
      <c r="C73" s="217" t="s">
        <v>156</v>
      </c>
      <c r="D73" s="217"/>
      <c r="E73" s="217"/>
      <c r="F73" s="217"/>
      <c r="G73" s="217"/>
      <c r="H73" s="217"/>
      <c r="I73" s="217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2:23" s="8" customFormat="1" ht="42.75" customHeight="1">
      <c r="B74" s="217"/>
      <c r="C74" s="215" t="s">
        <v>163</v>
      </c>
      <c r="D74" s="215"/>
      <c r="E74" s="215"/>
      <c r="F74" s="215"/>
      <c r="G74" s="236" t="s">
        <v>164</v>
      </c>
      <c r="H74" s="244"/>
      <c r="I74" s="245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2:19" s="8" customFormat="1" ht="54" customHeight="1">
      <c r="B75" s="217"/>
      <c r="C75" s="215" t="s">
        <v>191</v>
      </c>
      <c r="D75" s="215"/>
      <c r="E75" s="215"/>
      <c r="F75" s="215"/>
      <c r="G75" s="209" t="s">
        <v>75</v>
      </c>
      <c r="H75" s="209" t="s">
        <v>76</v>
      </c>
      <c r="I75" s="209" t="s">
        <v>77</v>
      </c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2:19" s="8" customFormat="1" ht="53.25" customHeight="1">
      <c r="B76" s="217"/>
      <c r="C76" s="116" t="s">
        <v>159</v>
      </c>
      <c r="D76" s="116" t="s">
        <v>160</v>
      </c>
      <c r="E76" s="117" t="s">
        <v>161</v>
      </c>
      <c r="F76" s="117" t="s">
        <v>162</v>
      </c>
      <c r="G76" s="210"/>
      <c r="H76" s="210"/>
      <c r="I76" s="210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2:22" s="8" customFormat="1" ht="20.25" customHeight="1">
      <c r="B77" s="10" t="s">
        <v>205</v>
      </c>
      <c r="C77" s="50">
        <v>6</v>
      </c>
      <c r="D77" s="50">
        <v>0</v>
      </c>
      <c r="E77" s="50">
        <v>0</v>
      </c>
      <c r="F77" s="50">
        <v>0</v>
      </c>
      <c r="G77" s="107">
        <v>1</v>
      </c>
      <c r="H77" s="107">
        <v>1</v>
      </c>
      <c r="I77" s="107">
        <v>1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2:22" s="8" customFormat="1" ht="20.25" customHeight="1">
      <c r="B78" s="10" t="s">
        <v>206</v>
      </c>
      <c r="C78" s="50">
        <v>3</v>
      </c>
      <c r="D78" s="50">
        <v>0</v>
      </c>
      <c r="E78" s="50">
        <v>0</v>
      </c>
      <c r="F78" s="50">
        <v>0</v>
      </c>
      <c r="G78" s="50">
        <v>1</v>
      </c>
      <c r="H78" s="51">
        <v>1</v>
      </c>
      <c r="I78" s="51">
        <v>1</v>
      </c>
      <c r="J78" s="72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2:23" s="8" customFormat="1" ht="15.75" customHeight="1">
      <c r="B79" s="49" t="s">
        <v>6</v>
      </c>
      <c r="C79" s="50">
        <f aca="true" t="shared" si="1" ref="C79:I79">SUM(C77:C78)</f>
        <v>9</v>
      </c>
      <c r="D79" s="50">
        <f t="shared" si="1"/>
        <v>0</v>
      </c>
      <c r="E79" s="50">
        <f t="shared" si="1"/>
        <v>0</v>
      </c>
      <c r="F79" s="50">
        <f t="shared" si="1"/>
        <v>0</v>
      </c>
      <c r="G79" s="50">
        <f t="shared" si="1"/>
        <v>2</v>
      </c>
      <c r="H79" s="50">
        <f t="shared" si="1"/>
        <v>2</v>
      </c>
      <c r="I79" s="151">
        <f t="shared" si="1"/>
        <v>2</v>
      </c>
      <c r="J79" s="74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2:23" s="8" customFormat="1" ht="39.75" customHeight="1">
      <c r="B80" s="212" t="s">
        <v>78</v>
      </c>
      <c r="C80" s="212"/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  <c r="P80" s="6"/>
      <c r="Q80" s="6"/>
      <c r="R80" s="6"/>
      <c r="S80" s="6"/>
      <c r="T80" s="6"/>
      <c r="U80" s="6"/>
      <c r="V80" s="6"/>
      <c r="W80" s="6"/>
    </row>
    <row r="81" spans="2:23" s="8" customFormat="1" ht="61.5" customHeight="1">
      <c r="B81" s="212" t="s">
        <v>79</v>
      </c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  <c r="P81" s="6"/>
      <c r="Q81" s="6"/>
      <c r="R81" s="6"/>
      <c r="S81" s="6"/>
      <c r="T81" s="6"/>
      <c r="U81" s="6"/>
      <c r="V81" s="6"/>
      <c r="W81" s="6"/>
    </row>
    <row r="82" spans="2:23" s="8" customFormat="1" ht="16.5" customHeight="1">
      <c r="B82" s="6"/>
      <c r="D82" s="18"/>
      <c r="E82" s="18"/>
      <c r="F82" s="18"/>
      <c r="G82" s="18"/>
      <c r="H82" s="6"/>
      <c r="I82" s="18"/>
      <c r="J82" s="75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4:23" s="8" customFormat="1" ht="15.75" customHeight="1">
      <c r="D83" s="18"/>
      <c r="E83" s="18"/>
      <c r="F83" s="18"/>
      <c r="G83" s="18"/>
      <c r="H83" s="6"/>
      <c r="I83" s="18"/>
      <c r="J83" s="75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2:23" s="8" customFormat="1" ht="17.25" customHeight="1">
      <c r="B84" s="6" t="s">
        <v>176</v>
      </c>
      <c r="C84" s="6"/>
      <c r="D84" s="6"/>
      <c r="E84" s="76"/>
      <c r="F84" s="76"/>
      <c r="G84" s="76"/>
      <c r="H84" s="7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2:23" s="8" customFormat="1" ht="44.25" customHeight="1" thickBot="1">
      <c r="B85" s="217" t="s">
        <v>2</v>
      </c>
      <c r="C85" s="221" t="s">
        <v>80</v>
      </c>
      <c r="D85" s="246"/>
      <c r="E85" s="246"/>
      <c r="F85" s="246"/>
      <c r="G85" s="246"/>
      <c r="H85" s="247"/>
      <c r="I85" s="248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2:23" s="8" customFormat="1" ht="30.75" customHeight="1">
      <c r="B86" s="217"/>
      <c r="C86" s="215" t="s">
        <v>81</v>
      </c>
      <c r="D86" s="215" t="s">
        <v>82</v>
      </c>
      <c r="E86" s="215" t="s">
        <v>83</v>
      </c>
      <c r="F86" s="215" t="s">
        <v>84</v>
      </c>
      <c r="G86" s="236" t="s">
        <v>85</v>
      </c>
      <c r="H86" s="237" t="s">
        <v>86</v>
      </c>
      <c r="I86" s="238"/>
      <c r="J86" s="77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2:23" s="8" customFormat="1" ht="38.25" customHeight="1">
      <c r="B87" s="224"/>
      <c r="C87" s="209"/>
      <c r="D87" s="209"/>
      <c r="E87" s="209"/>
      <c r="F87" s="209"/>
      <c r="G87" s="292"/>
      <c r="H87" s="134" t="s">
        <v>62</v>
      </c>
      <c r="I87" s="135" t="s">
        <v>87</v>
      </c>
      <c r="J87" s="77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s="8" customFormat="1" ht="27" customHeight="1">
      <c r="B88" s="10" t="s">
        <v>205</v>
      </c>
      <c r="C88" s="50">
        <v>0</v>
      </c>
      <c r="D88" s="50">
        <v>1</v>
      </c>
      <c r="E88" s="50">
        <v>1</v>
      </c>
      <c r="F88" s="50">
        <v>2</v>
      </c>
      <c r="G88" s="50">
        <v>1</v>
      </c>
      <c r="H88" s="81">
        <v>0</v>
      </c>
      <c r="I88" s="82">
        <v>0</v>
      </c>
      <c r="J88" s="6"/>
      <c r="K88" s="6"/>
      <c r="L88" s="80"/>
      <c r="M88" s="80"/>
      <c r="N88" s="80"/>
      <c r="O88" s="80"/>
      <c r="P88" s="6"/>
      <c r="Q88" s="6"/>
      <c r="R88" s="6"/>
      <c r="S88" s="6"/>
      <c r="T88" s="6"/>
      <c r="U88" s="6"/>
      <c r="V88" s="6"/>
      <c r="W88" s="6"/>
    </row>
    <row r="89" spans="2:23" s="8" customFormat="1" ht="27" customHeight="1">
      <c r="B89" s="10" t="s">
        <v>206</v>
      </c>
      <c r="C89" s="50">
        <v>0</v>
      </c>
      <c r="D89" s="50">
        <v>0</v>
      </c>
      <c r="E89" s="50">
        <v>0</v>
      </c>
      <c r="F89" s="50">
        <v>1</v>
      </c>
      <c r="G89" s="50">
        <v>2</v>
      </c>
      <c r="H89" s="81">
        <v>0</v>
      </c>
      <c r="I89" s="82">
        <v>0</v>
      </c>
      <c r="J89" s="6"/>
      <c r="K89" s="6"/>
      <c r="L89" s="80"/>
      <c r="M89" s="80"/>
      <c r="N89" s="80"/>
      <c r="O89" s="80"/>
      <c r="P89" s="6"/>
      <c r="Q89" s="6"/>
      <c r="R89" s="6"/>
      <c r="S89" s="6"/>
      <c r="T89" s="6"/>
      <c r="U89" s="6"/>
      <c r="V89" s="6"/>
      <c r="W89" s="6"/>
    </row>
    <row r="90" spans="2:23" s="8" customFormat="1" ht="22.5" customHeight="1">
      <c r="B90" s="49" t="s">
        <v>6</v>
      </c>
      <c r="C90" s="50">
        <f aca="true" t="shared" si="2" ref="C90:I90">SUM(C88:C89)</f>
        <v>0</v>
      </c>
      <c r="D90" s="50">
        <f t="shared" si="2"/>
        <v>1</v>
      </c>
      <c r="E90" s="50">
        <f t="shared" si="2"/>
        <v>1</v>
      </c>
      <c r="F90" s="50">
        <f t="shared" si="2"/>
        <v>3</v>
      </c>
      <c r="G90" s="50">
        <f t="shared" si="2"/>
        <v>3</v>
      </c>
      <c r="H90" s="81">
        <f t="shared" si="2"/>
        <v>0</v>
      </c>
      <c r="I90" s="82">
        <f t="shared" si="2"/>
        <v>0</v>
      </c>
      <c r="J90" s="6"/>
      <c r="K90" s="6"/>
      <c r="L90" s="80"/>
      <c r="M90" s="80"/>
      <c r="N90" s="80"/>
      <c r="O90" s="80"/>
      <c r="P90" s="6"/>
      <c r="Q90" s="6"/>
      <c r="R90" s="6"/>
      <c r="S90" s="6"/>
      <c r="T90" s="6"/>
      <c r="U90" s="6"/>
      <c r="V90" s="6"/>
      <c r="W90" s="6"/>
    </row>
    <row r="91" spans="2:23" s="8" customFormat="1" ht="27" customHeight="1">
      <c r="B91" s="239" t="s">
        <v>88</v>
      </c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6"/>
      <c r="Q91" s="6"/>
      <c r="R91" s="6"/>
      <c r="S91" s="6"/>
      <c r="T91" s="6"/>
      <c r="U91" s="6"/>
      <c r="V91" s="6"/>
      <c r="W91" s="6"/>
    </row>
    <row r="92" spans="2:23" s="8" customFormat="1" ht="30.75" customHeight="1">
      <c r="B92" s="240" t="s">
        <v>89</v>
      </c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6"/>
      <c r="Q92" s="6"/>
      <c r="R92" s="6"/>
      <c r="S92" s="6"/>
      <c r="T92" s="6"/>
      <c r="U92" s="6"/>
      <c r="V92" s="6"/>
      <c r="W92" s="6"/>
    </row>
    <row r="93" spans="2:23" s="8" customFormat="1" ht="48.75" customHeight="1">
      <c r="B93" s="240" t="s">
        <v>90</v>
      </c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6"/>
      <c r="Q93" s="6"/>
      <c r="R93" s="6"/>
      <c r="S93" s="6"/>
      <c r="T93" s="6"/>
      <c r="U93" s="6"/>
      <c r="V93" s="6"/>
      <c r="W93" s="6"/>
    </row>
    <row r="94" spans="3:23" s="8" customFormat="1" ht="20.25" customHeight="1">
      <c r="C94" s="6"/>
      <c r="D94" s="6"/>
      <c r="E94" s="6"/>
      <c r="F94" s="6"/>
      <c r="G94" s="6"/>
      <c r="H94" s="6"/>
      <c r="I94" s="80"/>
      <c r="J94" s="80"/>
      <c r="K94" s="80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2:3" s="6" customFormat="1" ht="16.5">
      <c r="B95" s="8"/>
      <c r="C95" s="96"/>
    </row>
    <row r="96" s="6" customFormat="1" ht="16.5">
      <c r="B96" s="6" t="s">
        <v>38</v>
      </c>
    </row>
    <row r="97" spans="2:8" s="6" customFormat="1" ht="24.75" customHeight="1">
      <c r="B97" s="217" t="s">
        <v>2</v>
      </c>
      <c r="C97" s="219" t="s">
        <v>133</v>
      </c>
      <c r="D97" s="219"/>
      <c r="E97" s="219"/>
      <c r="F97" s="219"/>
      <c r="G97" s="39"/>
      <c r="H97" s="39"/>
    </row>
    <row r="98" spans="2:6" s="6" customFormat="1" ht="18" customHeight="1">
      <c r="B98" s="217"/>
      <c r="C98" s="219" t="s">
        <v>134</v>
      </c>
      <c r="D98" s="220" t="s">
        <v>135</v>
      </c>
      <c r="E98" s="220"/>
      <c r="F98" s="220"/>
    </row>
    <row r="99" spans="2:6" s="6" customFormat="1" ht="263.25" customHeight="1">
      <c r="B99" s="217"/>
      <c r="C99" s="219"/>
      <c r="D99" s="110" t="s">
        <v>136</v>
      </c>
      <c r="E99" s="110" t="s">
        <v>137</v>
      </c>
      <c r="F99" s="110" t="s">
        <v>138</v>
      </c>
    </row>
    <row r="100" spans="2:6" s="6" customFormat="1" ht="27" customHeight="1">
      <c r="B100" s="10" t="s">
        <v>205</v>
      </c>
      <c r="C100" s="51">
        <v>6</v>
      </c>
      <c r="D100" s="107">
        <v>6</v>
      </c>
      <c r="E100" s="107">
        <v>0</v>
      </c>
      <c r="F100" s="107">
        <v>0</v>
      </c>
    </row>
    <row r="101" spans="2:6" s="6" customFormat="1" ht="27" customHeight="1">
      <c r="B101" s="10" t="s">
        <v>206</v>
      </c>
      <c r="C101" s="51">
        <v>5</v>
      </c>
      <c r="D101" s="107">
        <v>0</v>
      </c>
      <c r="E101" s="107">
        <v>5</v>
      </c>
      <c r="F101" s="107">
        <v>0</v>
      </c>
    </row>
    <row r="102" spans="2:6" s="6" customFormat="1" ht="30" customHeight="1">
      <c r="B102" s="131" t="s">
        <v>6</v>
      </c>
      <c r="C102" s="58">
        <f>SUM(C100:C101)</f>
        <v>11</v>
      </c>
      <c r="D102" s="136">
        <f>SUM(D100:D101)</f>
        <v>6</v>
      </c>
      <c r="E102" s="136">
        <f>SUM(E100:E101)</f>
        <v>5</v>
      </c>
      <c r="F102" s="136">
        <f>SUM(F100:F101)</f>
        <v>0</v>
      </c>
    </row>
    <row r="103" s="6" customFormat="1" ht="34.5" customHeight="1">
      <c r="B103" s="6" t="s">
        <v>139</v>
      </c>
    </row>
    <row r="104" spans="2:15" s="6" customFormat="1" ht="21" customHeight="1">
      <c r="B104" s="218" t="s">
        <v>140</v>
      </c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</row>
    <row r="105" spans="2:5" s="6" customFormat="1" ht="21" customHeight="1">
      <c r="B105" s="216" t="s">
        <v>141</v>
      </c>
      <c r="C105" s="216"/>
      <c r="D105" s="216"/>
      <c r="E105" s="216"/>
    </row>
    <row r="106" spans="2:5" s="6" customFormat="1" ht="21" customHeight="1">
      <c r="B106" s="216" t="s">
        <v>142</v>
      </c>
      <c r="C106" s="216"/>
      <c r="D106" s="216"/>
      <c r="E106" s="216"/>
    </row>
    <row r="107" spans="2:5" s="6" customFormat="1" ht="21" customHeight="1">
      <c r="B107" s="216" t="s">
        <v>143</v>
      </c>
      <c r="C107" s="216"/>
      <c r="D107" s="216"/>
      <c r="E107" s="216"/>
    </row>
    <row r="108" spans="2:5" s="6" customFormat="1" ht="21" customHeight="1">
      <c r="B108" s="216" t="s">
        <v>144</v>
      </c>
      <c r="C108" s="216"/>
      <c r="D108" s="216"/>
      <c r="E108" s="216"/>
    </row>
    <row r="109" spans="2:5" s="6" customFormat="1" ht="21" customHeight="1">
      <c r="B109" s="216" t="s">
        <v>145</v>
      </c>
      <c r="C109" s="216"/>
      <c r="D109" s="216"/>
      <c r="E109" s="216"/>
    </row>
    <row r="110" spans="2:5" s="6" customFormat="1" ht="21" customHeight="1">
      <c r="B110" s="216" t="s">
        <v>146</v>
      </c>
      <c r="C110" s="216"/>
      <c r="D110" s="216"/>
      <c r="E110" s="216"/>
    </row>
    <row r="111" spans="2:5" s="6" customFormat="1" ht="21" customHeight="1">
      <c r="B111" s="216" t="s">
        <v>147</v>
      </c>
      <c r="C111" s="216"/>
      <c r="D111" s="216"/>
      <c r="E111" s="216"/>
    </row>
    <row r="112" spans="2:5" s="6" customFormat="1" ht="21" customHeight="1">
      <c r="B112" s="216" t="s">
        <v>148</v>
      </c>
      <c r="C112" s="216"/>
      <c r="D112" s="216"/>
      <c r="E112" s="216"/>
    </row>
    <row r="113" spans="2:15" s="6" customFormat="1" ht="54.75" customHeight="1">
      <c r="B113" s="212" t="s">
        <v>149</v>
      </c>
      <c r="C113" s="212"/>
      <c r="D113" s="212"/>
      <c r="E113" s="212"/>
      <c r="F113" s="212"/>
      <c r="G113" s="212"/>
      <c r="H113" s="212"/>
      <c r="I113" s="212"/>
      <c r="J113" s="212"/>
      <c r="K113" s="212"/>
      <c r="L113" s="212"/>
      <c r="M113" s="212"/>
      <c r="N113" s="212"/>
      <c r="O113" s="212"/>
    </row>
    <row r="114" spans="2:15" s="6" customFormat="1" ht="44.25" customHeight="1">
      <c r="B114" s="212" t="s">
        <v>150</v>
      </c>
      <c r="C114" s="212"/>
      <c r="D114" s="212"/>
      <c r="E114" s="212"/>
      <c r="F114" s="212"/>
      <c r="G114" s="212"/>
      <c r="H114" s="212"/>
      <c r="I114" s="212"/>
      <c r="J114" s="212"/>
      <c r="K114" s="212"/>
      <c r="L114" s="212"/>
      <c r="M114" s="212"/>
      <c r="N114" s="212"/>
      <c r="O114" s="212"/>
    </row>
    <row r="115" spans="2:15" s="6" customFormat="1" ht="29.25" customHeight="1">
      <c r="B115" s="212" t="s">
        <v>151</v>
      </c>
      <c r="C115" s="212"/>
      <c r="D115" s="212"/>
      <c r="E115" s="212"/>
      <c r="F115" s="212"/>
      <c r="G115" s="212"/>
      <c r="H115" s="212"/>
      <c r="I115" s="212"/>
      <c r="J115" s="212"/>
      <c r="K115" s="212"/>
      <c r="L115" s="212"/>
      <c r="M115" s="212"/>
      <c r="N115" s="212"/>
      <c r="O115" s="212"/>
    </row>
    <row r="116" spans="2:15" s="6" customFormat="1" ht="51" customHeight="1">
      <c r="B116" s="212" t="s">
        <v>152</v>
      </c>
      <c r="C116" s="212"/>
      <c r="D116" s="212"/>
      <c r="E116" s="212"/>
      <c r="F116" s="212"/>
      <c r="G116" s="212"/>
      <c r="H116" s="212"/>
      <c r="I116" s="212"/>
      <c r="J116" s="212"/>
      <c r="K116" s="212"/>
      <c r="L116" s="212"/>
      <c r="M116" s="212"/>
      <c r="N116" s="212"/>
      <c r="O116" s="212"/>
    </row>
    <row r="117" s="6" customFormat="1" ht="16.5"/>
    <row r="118" s="6" customFormat="1" ht="16.5"/>
    <row r="119" s="6" customFormat="1" ht="16.5"/>
    <row r="120" spans="2:7" s="6" customFormat="1" ht="16.5">
      <c r="B120" s="6" t="s">
        <v>177</v>
      </c>
      <c r="E120" s="18"/>
      <c r="F120" s="18"/>
      <c r="G120" s="18"/>
    </row>
    <row r="121" spans="2:3" s="6" customFormat="1" ht="82.5">
      <c r="B121" s="121" t="s">
        <v>2</v>
      </c>
      <c r="C121" s="123" t="s">
        <v>182</v>
      </c>
    </row>
    <row r="122" spans="2:3" s="6" customFormat="1" ht="99">
      <c r="B122" s="10" t="s">
        <v>205</v>
      </c>
      <c r="C122" s="12">
        <v>209</v>
      </c>
    </row>
    <row r="123" spans="2:3" s="6" customFormat="1" ht="49.5">
      <c r="B123" s="10" t="s">
        <v>206</v>
      </c>
      <c r="C123" s="12">
        <v>210</v>
      </c>
    </row>
    <row r="124" spans="2:6" s="6" customFormat="1" ht="16.5">
      <c r="B124" s="23" t="s">
        <v>6</v>
      </c>
      <c r="C124" s="59">
        <f>SUM(C122:C123)</f>
        <v>419</v>
      </c>
      <c r="D124" s="36"/>
      <c r="E124" s="36"/>
      <c r="F124" s="36"/>
    </row>
    <row r="126" ht="20.25">
      <c r="B126" s="101" t="s">
        <v>154</v>
      </c>
    </row>
    <row r="127" ht="20.25">
      <c r="B127" s="102" t="s">
        <v>203</v>
      </c>
    </row>
  </sheetData>
  <sheetProtection/>
  <mergeCells count="100">
    <mergeCell ref="F17:F18"/>
    <mergeCell ref="B5:B7"/>
    <mergeCell ref="C5:H5"/>
    <mergeCell ref="C6:E6"/>
    <mergeCell ref="F6:F7"/>
    <mergeCell ref="G6:G7"/>
    <mergeCell ref="H6:H7"/>
    <mergeCell ref="F38:G38"/>
    <mergeCell ref="H38:H39"/>
    <mergeCell ref="B11:O11"/>
    <mergeCell ref="B12:O12"/>
    <mergeCell ref="B13:O13"/>
    <mergeCell ref="B16:B18"/>
    <mergeCell ref="C16:F16"/>
    <mergeCell ref="C17:C18"/>
    <mergeCell ref="D17:D18"/>
    <mergeCell ref="E17:E18"/>
    <mergeCell ref="C50:C51"/>
    <mergeCell ref="D50:E50"/>
    <mergeCell ref="B22:O22"/>
    <mergeCell ref="B25:B26"/>
    <mergeCell ref="C25:G25"/>
    <mergeCell ref="B30:O30"/>
    <mergeCell ref="B31:O31"/>
    <mergeCell ref="B37:B39"/>
    <mergeCell ref="C37:H37"/>
    <mergeCell ref="C38:E38"/>
    <mergeCell ref="K50:K51"/>
    <mergeCell ref="L50:L51"/>
    <mergeCell ref="B43:O43"/>
    <mergeCell ref="B44:O44"/>
    <mergeCell ref="B48:B51"/>
    <mergeCell ref="C48:M48"/>
    <mergeCell ref="C49:E49"/>
    <mergeCell ref="F49:H49"/>
    <mergeCell ref="I49:J49"/>
    <mergeCell ref="K49:L49"/>
    <mergeCell ref="M50:M51"/>
    <mergeCell ref="B55:G55"/>
    <mergeCell ref="B56:O56"/>
    <mergeCell ref="B57:O57"/>
    <mergeCell ref="B58:O58"/>
    <mergeCell ref="B59:O59"/>
    <mergeCell ref="F50:F51"/>
    <mergeCell ref="G50:H50"/>
    <mergeCell ref="I50:I51"/>
    <mergeCell ref="J50:J51"/>
    <mergeCell ref="B61:O61"/>
    <mergeCell ref="B64:B67"/>
    <mergeCell ref="C64:N64"/>
    <mergeCell ref="C65:E65"/>
    <mergeCell ref="F65:H65"/>
    <mergeCell ref="I65:K65"/>
    <mergeCell ref="L65:N65"/>
    <mergeCell ref="C66:C67"/>
    <mergeCell ref="D66:E66"/>
    <mergeCell ref="F66:F67"/>
    <mergeCell ref="G66:H66"/>
    <mergeCell ref="I66:I67"/>
    <mergeCell ref="J66:K66"/>
    <mergeCell ref="L66:L67"/>
    <mergeCell ref="M66:N66"/>
    <mergeCell ref="B73:B76"/>
    <mergeCell ref="C73:I73"/>
    <mergeCell ref="C74:F74"/>
    <mergeCell ref="G74:I74"/>
    <mergeCell ref="C75:F75"/>
    <mergeCell ref="G75:G76"/>
    <mergeCell ref="H75:H76"/>
    <mergeCell ref="I75:I76"/>
    <mergeCell ref="B80:O80"/>
    <mergeCell ref="B81:O81"/>
    <mergeCell ref="B85:B87"/>
    <mergeCell ref="C85:I85"/>
    <mergeCell ref="C86:C87"/>
    <mergeCell ref="D86:D87"/>
    <mergeCell ref="E86:E87"/>
    <mergeCell ref="F86:F87"/>
    <mergeCell ref="G86:G87"/>
    <mergeCell ref="H86:I86"/>
    <mergeCell ref="B91:O91"/>
    <mergeCell ref="B92:O92"/>
    <mergeCell ref="B93:O93"/>
    <mergeCell ref="B114:O114"/>
    <mergeCell ref="B97:B99"/>
    <mergeCell ref="C97:F97"/>
    <mergeCell ref="C98:C99"/>
    <mergeCell ref="D98:F98"/>
    <mergeCell ref="B104:O104"/>
    <mergeCell ref="B105:E105"/>
    <mergeCell ref="B115:O115"/>
    <mergeCell ref="B106:E106"/>
    <mergeCell ref="B107:E107"/>
    <mergeCell ref="B108:E108"/>
    <mergeCell ref="B109:E109"/>
    <mergeCell ref="B116:O116"/>
    <mergeCell ref="B110:E110"/>
    <mergeCell ref="B111:E111"/>
    <mergeCell ref="B112:E112"/>
    <mergeCell ref="B113:O113"/>
  </mergeCells>
  <printOptions/>
  <pageMargins left="0.16" right="0.1968503937007874" top="0.5118110236220472" bottom="0.2362204724409449" header="0.5118110236220472" footer="0.2362204724409449"/>
  <pageSetup horizontalDpi="600" verticalDpi="600" orientation="landscape" paperSize="9" scale="39" r:id="rId2"/>
  <rowBreaks count="4" manualBreakCount="4">
    <brk id="34" max="14" man="1"/>
    <brk id="69" max="14" man="1"/>
    <brk id="82" max="14" man="1"/>
    <brk id="117" max="1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10.125" style="0" customWidth="1"/>
    <col min="2" max="2" width="34.875" style="0" customWidth="1"/>
    <col min="3" max="3" width="21.25390625" style="0" customWidth="1"/>
    <col min="4" max="4" width="27.00390625" style="0" customWidth="1"/>
    <col min="5" max="5" width="30.00390625" style="0" customWidth="1"/>
  </cols>
  <sheetData>
    <row r="2" spans="1:5" ht="52.5" customHeight="1">
      <c r="A2" s="118" t="s">
        <v>165</v>
      </c>
      <c r="B2" s="118" t="s">
        <v>166</v>
      </c>
      <c r="C2" s="118" t="s">
        <v>167</v>
      </c>
      <c r="D2" s="118" t="s">
        <v>168</v>
      </c>
      <c r="E2" s="118" t="s">
        <v>169</v>
      </c>
    </row>
    <row r="3" spans="1:5" ht="12.75">
      <c r="A3" s="119"/>
      <c r="B3" s="119"/>
      <c r="C3" s="119"/>
      <c r="D3" s="119"/>
      <c r="E3" s="119"/>
    </row>
    <row r="4" spans="1:5" ht="12.75">
      <c r="A4" s="119"/>
      <c r="B4" s="119"/>
      <c r="C4" s="119"/>
      <c r="D4" s="119"/>
      <c r="E4" s="119"/>
    </row>
    <row r="5" spans="1:5" ht="12.75">
      <c r="A5" s="119"/>
      <c r="B5" s="119"/>
      <c r="C5" s="119"/>
      <c r="D5" s="119"/>
      <c r="E5" s="119"/>
    </row>
    <row r="6" spans="1:5" ht="12.75">
      <c r="A6" s="119"/>
      <c r="B6" s="119"/>
      <c r="C6" s="119"/>
      <c r="D6" s="119"/>
      <c r="E6" s="119"/>
    </row>
    <row r="7" spans="1:5" ht="12.75">
      <c r="A7" s="119"/>
      <c r="B7" s="119"/>
      <c r="C7" s="119"/>
      <c r="D7" s="119"/>
      <c r="E7" s="119"/>
    </row>
    <row r="8" spans="1:5" ht="12.75">
      <c r="A8" s="119"/>
      <c r="B8" s="119"/>
      <c r="C8" s="119"/>
      <c r="D8" s="119"/>
      <c r="E8" s="119"/>
    </row>
    <row r="9" spans="1:5" ht="12.75">
      <c r="A9" s="119"/>
      <c r="B9" s="119"/>
      <c r="C9" s="119"/>
      <c r="D9" s="119"/>
      <c r="E9" s="1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Оксана</cp:lastModifiedBy>
  <cp:lastPrinted>2017-12-14T08:28:03Z</cp:lastPrinted>
  <dcterms:created xsi:type="dcterms:W3CDTF">2017-11-24T14:02:53Z</dcterms:created>
  <dcterms:modified xsi:type="dcterms:W3CDTF">2018-04-06T06:11:10Z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